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apanasik\Desktop\"/>
    </mc:Choice>
  </mc:AlternateContent>
  <xr:revisionPtr revIDLastSave="0" documentId="13_ncr:1_{842BCF20-0F99-40D6-859A-CBEF7FAFE21F}" xr6:coauthVersionLast="37" xr6:coauthVersionMax="40" xr10:uidLastSave="{00000000-0000-0000-0000-000000000000}"/>
  <bookViews>
    <workbookView xWindow="-120" yWindow="-120" windowWidth="29040" windowHeight="15840" tabRatio="868" xr2:uid="{00000000-000D-0000-FFFF-FFFF00000000}"/>
  </bookViews>
  <sheets>
    <sheet name="TDSheet" sheetId="1" r:id="rId1"/>
    <sheet name="Лист2" sheetId="3" r:id="rId2"/>
    <sheet name="Лист1" sheetId="2" r:id="rId3"/>
  </sheets>
  <definedNames>
    <definedName name="_xlnm._FilterDatabase" localSheetId="0" hidden="1">TDSheet!$A$1:$G$308</definedName>
    <definedName name="_xlnm._FilterDatabase" localSheetId="2" hidden="1">Лист1!$C$1:$E$11</definedName>
  </definedNames>
  <calcPr calcId="179021"/>
</workbook>
</file>

<file path=xl/calcChain.xml><?xml version="1.0" encoding="utf-8"?>
<calcChain xmlns="http://schemas.openxmlformats.org/spreadsheetml/2006/main">
  <c r="H98" i="1" l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7" i="1"/>
  <c r="H6" i="1"/>
  <c r="H5" i="1"/>
  <c r="H4" i="1"/>
  <c r="H3" i="1"/>
  <c r="H2" i="1"/>
  <c r="H96" i="1"/>
  <c r="H97" i="1"/>
  <c r="G287" i="1" l="1"/>
  <c r="G3" i="1" l="1"/>
  <c r="G4" i="1"/>
  <c r="G5" i="1"/>
  <c r="G6" i="1"/>
  <c r="G7" i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8" i="1"/>
  <c r="H288" i="1" s="1"/>
  <c r="G289" i="1"/>
  <c r="H289" i="1" s="1"/>
  <c r="G290" i="1"/>
  <c r="G292" i="1"/>
  <c r="G293" i="1"/>
  <c r="G294" i="1"/>
  <c r="H294" i="1" s="1"/>
  <c r="G295" i="1"/>
  <c r="H295" i="1" s="1"/>
  <c r="G296" i="1"/>
  <c r="G297" i="1"/>
  <c r="G298" i="1"/>
  <c r="G299" i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G307" i="1"/>
  <c r="G308" i="1"/>
  <c r="G2" i="1"/>
</calcChain>
</file>

<file path=xl/sharedStrings.xml><?xml version="1.0" encoding="utf-8"?>
<sst xmlns="http://schemas.openxmlformats.org/spreadsheetml/2006/main" count="4645" uniqueCount="956">
  <si>
    <t>БЕЛАРУСЬ</t>
  </si>
  <si>
    <t>Брестская область 1</t>
  </si>
  <si>
    <t>000000262</t>
  </si>
  <si>
    <t>Витебская область 1</t>
  </si>
  <si>
    <t>000000263</t>
  </si>
  <si>
    <t>Гомельская область 1</t>
  </si>
  <si>
    <t>000000264</t>
  </si>
  <si>
    <t>Гродненская область 1</t>
  </si>
  <si>
    <t>000000265</t>
  </si>
  <si>
    <t>Минская область 1</t>
  </si>
  <si>
    <t>000000266</t>
  </si>
  <si>
    <t>Могилевская область 1</t>
  </si>
  <si>
    <t>000000267</t>
  </si>
  <si>
    <t>КАЗАХСТАН</t>
  </si>
  <si>
    <t>Акмолинская область 1</t>
  </si>
  <si>
    <t>000000183</t>
  </si>
  <si>
    <t>Акмолинская область 2</t>
  </si>
  <si>
    <t>000000184</t>
  </si>
  <si>
    <t>Акмолинская область 3</t>
  </si>
  <si>
    <t>000000185</t>
  </si>
  <si>
    <t>Акмолинская область 4</t>
  </si>
  <si>
    <t>000000186</t>
  </si>
  <si>
    <t>Акмолинская область 5</t>
  </si>
  <si>
    <t>000000187</t>
  </si>
  <si>
    <t>Актюбинская область 1</t>
  </si>
  <si>
    <t>000000188</t>
  </si>
  <si>
    <t>Актюбинская область 2</t>
  </si>
  <si>
    <t>000000189</t>
  </si>
  <si>
    <t>Актюбинская область 3</t>
  </si>
  <si>
    <t>000000190</t>
  </si>
  <si>
    <t>Актюбинская область 4</t>
  </si>
  <si>
    <t>000000192</t>
  </si>
  <si>
    <t>Актюбинская область 5</t>
  </si>
  <si>
    <t>000000191</t>
  </si>
  <si>
    <t>Актюбинская область 6</t>
  </si>
  <si>
    <t>000000193</t>
  </si>
  <si>
    <t>Алматинская область 1</t>
  </si>
  <si>
    <t>000000194</t>
  </si>
  <si>
    <t>Алматинская область 2</t>
  </si>
  <si>
    <t>000000195</t>
  </si>
  <si>
    <t>Алматинская область 3</t>
  </si>
  <si>
    <t>000000196</t>
  </si>
  <si>
    <t>Алматинская область 4</t>
  </si>
  <si>
    <t>000000197</t>
  </si>
  <si>
    <t>Алматинская область 5</t>
  </si>
  <si>
    <t>000000198</t>
  </si>
  <si>
    <t>Алматинская область 6</t>
  </si>
  <si>
    <t>000000199</t>
  </si>
  <si>
    <t>Алматинская область 7</t>
  </si>
  <si>
    <t>000000200</t>
  </si>
  <si>
    <t>Алматинская область 8</t>
  </si>
  <si>
    <t>000000272</t>
  </si>
  <si>
    <t>Атырауская область 1</t>
  </si>
  <si>
    <t>000000201</t>
  </si>
  <si>
    <t>Атырауская область 2</t>
  </si>
  <si>
    <t>000000202</t>
  </si>
  <si>
    <t>Атырауская область 3</t>
  </si>
  <si>
    <t>000000203</t>
  </si>
  <si>
    <t>Атырауская область 4</t>
  </si>
  <si>
    <t>000000204</t>
  </si>
  <si>
    <t>Атырауская область 5</t>
  </si>
  <si>
    <t>000000205</t>
  </si>
  <si>
    <t>Атырауская область 6</t>
  </si>
  <si>
    <t>000000206</t>
  </si>
  <si>
    <t>Атырауская область 7</t>
  </si>
  <si>
    <t>000000274</t>
  </si>
  <si>
    <t>ВКО 1</t>
  </si>
  <si>
    <t>000000207</t>
  </si>
  <si>
    <t>ВКО 2</t>
  </si>
  <si>
    <t>000000208</t>
  </si>
  <si>
    <t>ВКО 3</t>
  </si>
  <si>
    <t>000000209</t>
  </si>
  <si>
    <t>ВКО 4</t>
  </si>
  <si>
    <t>000000210</t>
  </si>
  <si>
    <t>ВКО 5</t>
  </si>
  <si>
    <t>000000211</t>
  </si>
  <si>
    <t>ВКО 6</t>
  </si>
  <si>
    <t>000000212</t>
  </si>
  <si>
    <t>ВКО 7</t>
  </si>
  <si>
    <t>000000294</t>
  </si>
  <si>
    <t>Жамбыльская область 1</t>
  </si>
  <si>
    <t>000000213</t>
  </si>
  <si>
    <t>Жамбыльская область 2</t>
  </si>
  <si>
    <t>000000214</t>
  </si>
  <si>
    <t>Жамбыльская область 3</t>
  </si>
  <si>
    <t>000000215</t>
  </si>
  <si>
    <t>Жамбыльская область 4</t>
  </si>
  <si>
    <t>000000216</t>
  </si>
  <si>
    <t>Жамбыльская область 5</t>
  </si>
  <si>
    <t>000000217</t>
  </si>
  <si>
    <t>Жамбыльская область 6</t>
  </si>
  <si>
    <t>000000218</t>
  </si>
  <si>
    <t>Жамбыльская область 7</t>
  </si>
  <si>
    <t>000000219</t>
  </si>
  <si>
    <t>ЗКО 1</t>
  </si>
  <si>
    <t>000000220</t>
  </si>
  <si>
    <t>ЗКО 2</t>
  </si>
  <si>
    <t>000000221</t>
  </si>
  <si>
    <t>ЗКО 3</t>
  </si>
  <si>
    <t>000000222</t>
  </si>
  <si>
    <t>ЗКО 4</t>
  </si>
  <si>
    <t>000000223</t>
  </si>
  <si>
    <t>ЗКО 5</t>
  </si>
  <si>
    <t>000000276</t>
  </si>
  <si>
    <t>Карагандинская область 1</t>
  </si>
  <si>
    <t>000000224</t>
  </si>
  <si>
    <t>Карагандинская область 2</t>
  </si>
  <si>
    <t>000000225</t>
  </si>
  <si>
    <t>Карагандинская область 3</t>
  </si>
  <si>
    <t>000000226</t>
  </si>
  <si>
    <t>Карагандинская область 4</t>
  </si>
  <si>
    <t>000000227</t>
  </si>
  <si>
    <t>Карагандинская область 5</t>
  </si>
  <si>
    <t>000000228</t>
  </si>
  <si>
    <t>Карагандинская область 6</t>
  </si>
  <si>
    <t>000000229</t>
  </si>
  <si>
    <t>Карагандинская область 7</t>
  </si>
  <si>
    <t>000000230</t>
  </si>
  <si>
    <t>Карагандинская область 8</t>
  </si>
  <si>
    <t>000000282</t>
  </si>
  <si>
    <t>Карагандинская область 9</t>
  </si>
  <si>
    <t>000000286</t>
  </si>
  <si>
    <t>Киргизия 1</t>
  </si>
  <si>
    <t>000000231</t>
  </si>
  <si>
    <t>Киргизия 2</t>
  </si>
  <si>
    <t>000000232</t>
  </si>
  <si>
    <t>Киргизия 3</t>
  </si>
  <si>
    <t>000000233</t>
  </si>
  <si>
    <t>Костанайская область 1</t>
  </si>
  <si>
    <t>000000234</t>
  </si>
  <si>
    <t>Костанайская область 2</t>
  </si>
  <si>
    <t>000000235</t>
  </si>
  <si>
    <t>Костанайская область 3</t>
  </si>
  <si>
    <t>000000236</t>
  </si>
  <si>
    <t>Костанайская область 4</t>
  </si>
  <si>
    <t>000000237</t>
  </si>
  <si>
    <t>Костанайская область 5</t>
  </si>
  <si>
    <t>000000271</t>
  </si>
  <si>
    <t>Костанайская область 6</t>
  </si>
  <si>
    <t>000000312</t>
  </si>
  <si>
    <t>Кызылординская область 1</t>
  </si>
  <si>
    <t>000000238</t>
  </si>
  <si>
    <t>Кызылординская область 2</t>
  </si>
  <si>
    <t>000000239</t>
  </si>
  <si>
    <t>Кызылординская область 3</t>
  </si>
  <si>
    <t>000000240</t>
  </si>
  <si>
    <t>Кызылординская область 4</t>
  </si>
  <si>
    <t>000000241</t>
  </si>
  <si>
    <t>Кызылординская область 5</t>
  </si>
  <si>
    <t>000000242</t>
  </si>
  <si>
    <t>Кызылординская область 6</t>
  </si>
  <si>
    <t>000000243</t>
  </si>
  <si>
    <t>Мангистауская область 1</t>
  </si>
  <si>
    <t>000000244</t>
  </si>
  <si>
    <t>Мангистауская область 2</t>
  </si>
  <si>
    <t>000000275</t>
  </si>
  <si>
    <t>Мангистауская область 3</t>
  </si>
  <si>
    <t>000000245</t>
  </si>
  <si>
    <t>Мангистауская область 4</t>
  </si>
  <si>
    <t>000000246</t>
  </si>
  <si>
    <t>Мангистауская область 5</t>
  </si>
  <si>
    <t>000000247</t>
  </si>
  <si>
    <t>Павлодарская область 1</t>
  </si>
  <si>
    <t>000000248</t>
  </si>
  <si>
    <t>Павлодарская область 2</t>
  </si>
  <si>
    <t>000000249</t>
  </si>
  <si>
    <t>Павлодарская область 3</t>
  </si>
  <si>
    <t>000000250</t>
  </si>
  <si>
    <t>Павлодарская область 4</t>
  </si>
  <si>
    <t>000000251</t>
  </si>
  <si>
    <t>СКО 1</t>
  </si>
  <si>
    <t>000000252</t>
  </si>
  <si>
    <t>СКО 2</t>
  </si>
  <si>
    <t>000000253</t>
  </si>
  <si>
    <t>СКО 3</t>
  </si>
  <si>
    <t>000000254</t>
  </si>
  <si>
    <t>СКО 4</t>
  </si>
  <si>
    <t>000000255</t>
  </si>
  <si>
    <t>ЮКО 1</t>
  </si>
  <si>
    <t>000000256</t>
  </si>
  <si>
    <t>ЮКО 2</t>
  </si>
  <si>
    <t>000000257</t>
  </si>
  <si>
    <t>ЮКО 3</t>
  </si>
  <si>
    <t>000000258</t>
  </si>
  <si>
    <t>ЮКО 4</t>
  </si>
  <si>
    <t>000000259</t>
  </si>
  <si>
    <t>ЮКО 5</t>
  </si>
  <si>
    <t>000000260</t>
  </si>
  <si>
    <t>ЮКО 6</t>
  </si>
  <si>
    <t>000000261</t>
  </si>
  <si>
    <t>РОССИЯ</t>
  </si>
  <si>
    <t>Алтайский край 1</t>
  </si>
  <si>
    <t>000000001</t>
  </si>
  <si>
    <t>Алтайский край 2</t>
  </si>
  <si>
    <t>000000002</t>
  </si>
  <si>
    <t>Алтайский край 3</t>
  </si>
  <si>
    <t>000000003</t>
  </si>
  <si>
    <t>Алтайский край 4</t>
  </si>
  <si>
    <t>000000280</t>
  </si>
  <si>
    <t>Амурская область 1</t>
  </si>
  <si>
    <t>000000004</t>
  </si>
  <si>
    <t>Амурская область 2</t>
  </si>
  <si>
    <t>000000005</t>
  </si>
  <si>
    <t>Архангельская область 1</t>
  </si>
  <si>
    <t>000000006</t>
  </si>
  <si>
    <t>Архангельская область 2</t>
  </si>
  <si>
    <t>000000007</t>
  </si>
  <si>
    <t>Астраханская область 1</t>
  </si>
  <si>
    <t>000000008</t>
  </si>
  <si>
    <t>Астраханская область 2</t>
  </si>
  <si>
    <t>000000009</t>
  </si>
  <si>
    <t>Башкортостан 1</t>
  </si>
  <si>
    <t>000000010</t>
  </si>
  <si>
    <t>Башкортостан 2</t>
  </si>
  <si>
    <t>000000011</t>
  </si>
  <si>
    <t>Белгородская область 1</t>
  </si>
  <si>
    <t>000000012</t>
  </si>
  <si>
    <t>Белгородская область 2</t>
  </si>
  <si>
    <t>000000013</t>
  </si>
  <si>
    <t>Брянская область 1</t>
  </si>
  <si>
    <t>000000014</t>
  </si>
  <si>
    <t>Брянская область 2</t>
  </si>
  <si>
    <t>000000015</t>
  </si>
  <si>
    <t>Владимирская область 1</t>
  </si>
  <si>
    <t>000000016</t>
  </si>
  <si>
    <t>Владимирская область 2</t>
  </si>
  <si>
    <t>000000017</t>
  </si>
  <si>
    <t>Владимирская область 3</t>
  </si>
  <si>
    <t>000000018</t>
  </si>
  <si>
    <t>Волгоградская область 1</t>
  </si>
  <si>
    <t>000000019</t>
  </si>
  <si>
    <t>Волгоградская область 2</t>
  </si>
  <si>
    <t>000000020</t>
  </si>
  <si>
    <t>Волгоградская область 3</t>
  </si>
  <si>
    <t>000000021</t>
  </si>
  <si>
    <t>Вологодская область 1</t>
  </si>
  <si>
    <t>000000022</t>
  </si>
  <si>
    <t>Вологодская область 2</t>
  </si>
  <si>
    <t>000000023</t>
  </si>
  <si>
    <t>Воронежская область 1</t>
  </si>
  <si>
    <t>000000024</t>
  </si>
  <si>
    <t>Воронежская область 2</t>
  </si>
  <si>
    <t>000000025</t>
  </si>
  <si>
    <t>Еврейская АО 1</t>
  </si>
  <si>
    <t>000000026</t>
  </si>
  <si>
    <t>Забайкальский край 1</t>
  </si>
  <si>
    <t>000000027</t>
  </si>
  <si>
    <t>Забайкальский край 2</t>
  </si>
  <si>
    <t>000000028</t>
  </si>
  <si>
    <t>Ивановская область 1</t>
  </si>
  <si>
    <t>000000029</t>
  </si>
  <si>
    <t>Ивановская область 2</t>
  </si>
  <si>
    <t>000000030</t>
  </si>
  <si>
    <t>Ингушетия 1</t>
  </si>
  <si>
    <t>000000031</t>
  </si>
  <si>
    <t>Иркутская область 2</t>
  </si>
  <si>
    <t>000000033</t>
  </si>
  <si>
    <t>Иркутская область 3</t>
  </si>
  <si>
    <t>000000283</t>
  </si>
  <si>
    <t>Иркутская область 4</t>
  </si>
  <si>
    <t>000000284</t>
  </si>
  <si>
    <t>Кабардино-Балкария 1</t>
  </si>
  <si>
    <t>000000034</t>
  </si>
  <si>
    <t>Калининградская область 1</t>
  </si>
  <si>
    <t>000000035</t>
  </si>
  <si>
    <t>Калининградская область 2</t>
  </si>
  <si>
    <t>000000036</t>
  </si>
  <si>
    <t>Калининградская область 3</t>
  </si>
  <si>
    <t>000000037</t>
  </si>
  <si>
    <t>Калужская область 1</t>
  </si>
  <si>
    <t>000000038</t>
  </si>
  <si>
    <t>Калужская область 2</t>
  </si>
  <si>
    <t>000000039</t>
  </si>
  <si>
    <t>Калужская область 3</t>
  </si>
  <si>
    <t>000000040</t>
  </si>
  <si>
    <t>Камчатский край 1</t>
  </si>
  <si>
    <t>000000041</t>
  </si>
  <si>
    <t>Карачаево-Черкесская Республика 1</t>
  </si>
  <si>
    <t>000000042</t>
  </si>
  <si>
    <t>Кемеровская область 1</t>
  </si>
  <si>
    <t>000000043</t>
  </si>
  <si>
    <t>Кемеровская область 2</t>
  </si>
  <si>
    <t>000000044</t>
  </si>
  <si>
    <t>Кировская область 1</t>
  </si>
  <si>
    <t>000000045</t>
  </si>
  <si>
    <t>Кировская область 2</t>
  </si>
  <si>
    <t>000000046</t>
  </si>
  <si>
    <t>Костромская область 1</t>
  </si>
  <si>
    <t>000000047</t>
  </si>
  <si>
    <t>Костромская область 2</t>
  </si>
  <si>
    <t>000000048</t>
  </si>
  <si>
    <t>Краснодарский край 2</t>
  </si>
  <si>
    <t>000000050</t>
  </si>
  <si>
    <t>Красноярский край 1</t>
  </si>
  <si>
    <t>000000051</t>
  </si>
  <si>
    <t>Красноярский край 2</t>
  </si>
  <si>
    <t>000000052</t>
  </si>
  <si>
    <t>Красноярский край 3</t>
  </si>
  <si>
    <t>000000053</t>
  </si>
  <si>
    <t>Крым 1</t>
  </si>
  <si>
    <t>000000054</t>
  </si>
  <si>
    <t>Крым 2</t>
  </si>
  <si>
    <t>000000055</t>
  </si>
  <si>
    <t>Крым 3</t>
  </si>
  <si>
    <t>000000056</t>
  </si>
  <si>
    <t>Курганская область (на замену) 1</t>
  </si>
  <si>
    <t>000000057</t>
  </si>
  <si>
    <t>Курганская область (на замену) 2</t>
  </si>
  <si>
    <t>000000058</t>
  </si>
  <si>
    <t>Курганская область 1</t>
  </si>
  <si>
    <t>000000301</t>
  </si>
  <si>
    <t>Курганская область 2</t>
  </si>
  <si>
    <t>000000302</t>
  </si>
  <si>
    <t>Курганская область 3</t>
  </si>
  <si>
    <t>000000303</t>
  </si>
  <si>
    <t>Курганская область 4</t>
  </si>
  <si>
    <t>000000304</t>
  </si>
  <si>
    <t>Курганская область 5</t>
  </si>
  <si>
    <t>000000305</t>
  </si>
  <si>
    <t>Курганская область 6</t>
  </si>
  <si>
    <t>000000306</t>
  </si>
  <si>
    <t>Курская область 1</t>
  </si>
  <si>
    <t>000000059</t>
  </si>
  <si>
    <t>Курская область 2</t>
  </si>
  <si>
    <t>000000060</t>
  </si>
  <si>
    <t>Ленинградская область 3</t>
  </si>
  <si>
    <t>000000063</t>
  </si>
  <si>
    <t>Ленинградская область 4</t>
  </si>
  <si>
    <t>000000064</t>
  </si>
  <si>
    <t>Ленинградская область 6</t>
  </si>
  <si>
    <t>000000066</t>
  </si>
  <si>
    <t>Липецкая область 1</t>
  </si>
  <si>
    <t>000000067</t>
  </si>
  <si>
    <t>Липецкая область 2</t>
  </si>
  <si>
    <t>000000068</t>
  </si>
  <si>
    <t>Магаданская область 1</t>
  </si>
  <si>
    <t>000000069</t>
  </si>
  <si>
    <t>Марий Эл 1</t>
  </si>
  <si>
    <t>000000070</t>
  </si>
  <si>
    <t>Марий Эл 2</t>
  </si>
  <si>
    <t>000000071</t>
  </si>
  <si>
    <t>Мурманская область 1</t>
  </si>
  <si>
    <t>000000079</t>
  </si>
  <si>
    <t>Мурманская область 2</t>
  </si>
  <si>
    <t>000000080</t>
  </si>
  <si>
    <t>Мурманская область 3</t>
  </si>
  <si>
    <t>000000081</t>
  </si>
  <si>
    <t>Мурманская область 4</t>
  </si>
  <si>
    <t>000000082</t>
  </si>
  <si>
    <t>Нижегородская область 1</t>
  </si>
  <si>
    <t>000000083</t>
  </si>
  <si>
    <t>Нижегородская область 2</t>
  </si>
  <si>
    <t>000000084</t>
  </si>
  <si>
    <t>Новгородская область 1</t>
  </si>
  <si>
    <t>000000085</t>
  </si>
  <si>
    <t>Новгородская область 2</t>
  </si>
  <si>
    <t>000000086</t>
  </si>
  <si>
    <t>Новгородская область 3</t>
  </si>
  <si>
    <t>000000087</t>
  </si>
  <si>
    <t>Новгородская область 4</t>
  </si>
  <si>
    <t>000000088</t>
  </si>
  <si>
    <t>Новосемейкино РЦ</t>
  </si>
  <si>
    <t>000000281</t>
  </si>
  <si>
    <t>Новосибирская область 4</t>
  </si>
  <si>
    <t>000000092</t>
  </si>
  <si>
    <t>Омская область 1</t>
  </si>
  <si>
    <t>000000093</t>
  </si>
  <si>
    <t>Омская область 2</t>
  </si>
  <si>
    <t>000000094</t>
  </si>
  <si>
    <t>Оренбургская область 1</t>
  </si>
  <si>
    <t>000000095</t>
  </si>
  <si>
    <t>Оренбургская область 2</t>
  </si>
  <si>
    <t>000000096</t>
  </si>
  <si>
    <t>Орловская область 1</t>
  </si>
  <si>
    <t>000000097</t>
  </si>
  <si>
    <t>Пензенская область 1</t>
  </si>
  <si>
    <t>000000098</t>
  </si>
  <si>
    <t>Пензенская область 2</t>
  </si>
  <si>
    <t>000000099</t>
  </si>
  <si>
    <t>Пермский край 3</t>
  </si>
  <si>
    <t>000000102</t>
  </si>
  <si>
    <t>Пермский край 4</t>
  </si>
  <si>
    <t>000000103</t>
  </si>
  <si>
    <t>Приморский край 1</t>
  </si>
  <si>
    <t>000000104</t>
  </si>
  <si>
    <t>Псковская область 1</t>
  </si>
  <si>
    <t>000000105</t>
  </si>
  <si>
    <t>Псковская область 2</t>
  </si>
  <si>
    <t>000000107</t>
  </si>
  <si>
    <t>Псковская область 3</t>
  </si>
  <si>
    <t>000000106</t>
  </si>
  <si>
    <t>Республика Адыгея 1</t>
  </si>
  <si>
    <t>000000108</t>
  </si>
  <si>
    <t>Республика Адыгея 2</t>
  </si>
  <si>
    <t>000000109</t>
  </si>
  <si>
    <t>Республика Алтай</t>
  </si>
  <si>
    <t>000000110</t>
  </si>
  <si>
    <t>Республика Бурятия 1</t>
  </si>
  <si>
    <t>000000111</t>
  </si>
  <si>
    <t>Республика Бурятия 2</t>
  </si>
  <si>
    <t>000000112</t>
  </si>
  <si>
    <t>Республика Бурятия 3</t>
  </si>
  <si>
    <t>000000285</t>
  </si>
  <si>
    <t>Республика Дагестан 1</t>
  </si>
  <si>
    <t>000000113</t>
  </si>
  <si>
    <t>Республика Дагестан 2</t>
  </si>
  <si>
    <t>000000114</t>
  </si>
  <si>
    <t>Республика Калмыкия 1</t>
  </si>
  <si>
    <t>000000115</t>
  </si>
  <si>
    <t>Республика Карелия 1</t>
  </si>
  <si>
    <t>000000116</t>
  </si>
  <si>
    <t>Республика Карелия 2</t>
  </si>
  <si>
    <t>000000117</t>
  </si>
  <si>
    <t>Республика Коми 1</t>
  </si>
  <si>
    <t>000000118</t>
  </si>
  <si>
    <t>Республика Коми 2</t>
  </si>
  <si>
    <t>000000119</t>
  </si>
  <si>
    <t>Республика Коми 3</t>
  </si>
  <si>
    <t>000000120</t>
  </si>
  <si>
    <t>Республика Мордовия 1</t>
  </si>
  <si>
    <t>000000121</t>
  </si>
  <si>
    <t>Республика Мордовия 2</t>
  </si>
  <si>
    <t>000000122</t>
  </si>
  <si>
    <t>Республика Северная Осетия 1</t>
  </si>
  <si>
    <t>000000123</t>
  </si>
  <si>
    <t>Республика Тыва 1</t>
  </si>
  <si>
    <t>000000124</t>
  </si>
  <si>
    <t>Ростовская область 3</t>
  </si>
  <si>
    <t>000000126</t>
  </si>
  <si>
    <t>Ростовская область 4</t>
  </si>
  <si>
    <t>000000269</t>
  </si>
  <si>
    <t>Рязанская область 1</t>
  </si>
  <si>
    <t>000000127</t>
  </si>
  <si>
    <t>Рязанская область 2</t>
  </si>
  <si>
    <t>000000128</t>
  </si>
  <si>
    <t>Рязанская область 3</t>
  </si>
  <si>
    <t>000000129</t>
  </si>
  <si>
    <t>Самарская область 3</t>
  </si>
  <si>
    <t>000000132</t>
  </si>
  <si>
    <t>Самарская область 4</t>
  </si>
  <si>
    <t>000000273</t>
  </si>
  <si>
    <t>Саратовская область 1</t>
  </si>
  <si>
    <t>000000133</t>
  </si>
  <si>
    <t>Саратовская область 2</t>
  </si>
  <si>
    <t>000000135</t>
  </si>
  <si>
    <t>Сахалинская область 1</t>
  </si>
  <si>
    <t>000000136</t>
  </si>
  <si>
    <t>Свердловская область 4</t>
  </si>
  <si>
    <t>000000140</t>
  </si>
  <si>
    <t>Смоленская область 1</t>
  </si>
  <si>
    <t>000000141</t>
  </si>
  <si>
    <t>Смоленская область 2</t>
  </si>
  <si>
    <t>000000142</t>
  </si>
  <si>
    <t>Ставропольский край 1</t>
  </si>
  <si>
    <t>000000144</t>
  </si>
  <si>
    <t>Ставропольский край 2</t>
  </si>
  <si>
    <t>000000145</t>
  </si>
  <si>
    <t>Тамбовская область 1</t>
  </si>
  <si>
    <t>000000146</t>
  </si>
  <si>
    <t>Тамбовская область 2</t>
  </si>
  <si>
    <t>000000147</t>
  </si>
  <si>
    <t>Татарстан 3</t>
  </si>
  <si>
    <t>000000148</t>
  </si>
  <si>
    <t>Тверская область 1</t>
  </si>
  <si>
    <t>000000150</t>
  </si>
  <si>
    <t>Тверская область 2</t>
  </si>
  <si>
    <t>000000151</t>
  </si>
  <si>
    <t>Тверская область 3</t>
  </si>
  <si>
    <t>000000152</t>
  </si>
  <si>
    <t>Тверская область 4</t>
  </si>
  <si>
    <t>000000153</t>
  </si>
  <si>
    <t>Томская область 1</t>
  </si>
  <si>
    <t>000000154</t>
  </si>
  <si>
    <t>Томская область 2</t>
  </si>
  <si>
    <t>000000288</t>
  </si>
  <si>
    <t>Томская область 3</t>
  </si>
  <si>
    <t>000000155</t>
  </si>
  <si>
    <t>Тульская область 1</t>
  </si>
  <si>
    <t>000000156</t>
  </si>
  <si>
    <t>Тульская область 2</t>
  </si>
  <si>
    <t>000000157</t>
  </si>
  <si>
    <t>Тульская область 3</t>
  </si>
  <si>
    <t>000000158</t>
  </si>
  <si>
    <t>Тюменская область (на замену) 1</t>
  </si>
  <si>
    <t>000000159</t>
  </si>
  <si>
    <t>Тюменская область (на замену) 2</t>
  </si>
  <si>
    <t>000000160</t>
  </si>
  <si>
    <t>Тюменская область (на замену) 3</t>
  </si>
  <si>
    <t>000000277</t>
  </si>
  <si>
    <t>Тюменская область 1</t>
  </si>
  <si>
    <t>000000307</t>
  </si>
  <si>
    <t>Тюменская область 2</t>
  </si>
  <si>
    <t>000000308</t>
  </si>
  <si>
    <t>Тюменская область 3</t>
  </si>
  <si>
    <t>000000309</t>
  </si>
  <si>
    <t>Тюменская область 4</t>
  </si>
  <si>
    <t>000000310</t>
  </si>
  <si>
    <t>Тюменская область 5</t>
  </si>
  <si>
    <t>000000311</t>
  </si>
  <si>
    <t>Удмуртия 1</t>
  </si>
  <si>
    <t>000000161</t>
  </si>
  <si>
    <t>Удмуртия 2</t>
  </si>
  <si>
    <t>000000162</t>
  </si>
  <si>
    <t>Ульяновская область 1</t>
  </si>
  <si>
    <t>000000163</t>
  </si>
  <si>
    <t>Ульяновская область 2</t>
  </si>
  <si>
    <t>000000164</t>
  </si>
  <si>
    <t>Хабаровский край 1</t>
  </si>
  <si>
    <t>000000165</t>
  </si>
  <si>
    <t>Хакасия 1</t>
  </si>
  <si>
    <t>000000166</t>
  </si>
  <si>
    <t>Хакасия 2</t>
  </si>
  <si>
    <t>000000167</t>
  </si>
  <si>
    <t>ХМАО (старая) 1</t>
  </si>
  <si>
    <t>000000168</t>
  </si>
  <si>
    <t>ХМАО (старая) 2</t>
  </si>
  <si>
    <t>000000169</t>
  </si>
  <si>
    <t>ХМАО (старая) 3</t>
  </si>
  <si>
    <t>000000279</t>
  </si>
  <si>
    <t>ХМАО 1</t>
  </si>
  <si>
    <t>000000295</t>
  </si>
  <si>
    <t>ХМАО 2</t>
  </si>
  <si>
    <t>000000296</t>
  </si>
  <si>
    <t>ХМАО 3</t>
  </si>
  <si>
    <t>000000297</t>
  </si>
  <si>
    <t>ХМАО 4</t>
  </si>
  <si>
    <t>000000298</t>
  </si>
  <si>
    <t>ХМАО 5</t>
  </si>
  <si>
    <t>000000299</t>
  </si>
  <si>
    <t>ХМАО 6</t>
  </si>
  <si>
    <t>000000300</t>
  </si>
  <si>
    <t>Чеченская Республика 1</t>
  </si>
  <si>
    <t>000000173</t>
  </si>
  <si>
    <t>Чувашия 1</t>
  </si>
  <si>
    <t>000000174</t>
  </si>
  <si>
    <t>Чувашия 2</t>
  </si>
  <si>
    <t>000000175</t>
  </si>
  <si>
    <t>Якутия 1</t>
  </si>
  <si>
    <t>000000176</t>
  </si>
  <si>
    <t>ЯНАО (старая) 1</t>
  </si>
  <si>
    <t>000000177</t>
  </si>
  <si>
    <t>ЯНАО (старая) 2</t>
  </si>
  <si>
    <t>000000178</t>
  </si>
  <si>
    <t>ЯНАО (старая) 3</t>
  </si>
  <si>
    <t>000000179</t>
  </si>
  <si>
    <t>ЯНАО (старая) 4</t>
  </si>
  <si>
    <t>000000278</t>
  </si>
  <si>
    <t>ЯНАО 1</t>
  </si>
  <si>
    <t>000000289</t>
  </si>
  <si>
    <t>ЯНАО 2</t>
  </si>
  <si>
    <t>000000290</t>
  </si>
  <si>
    <t>ЯНАО 3</t>
  </si>
  <si>
    <t>000000291</t>
  </si>
  <si>
    <t>ЯНАО 4</t>
  </si>
  <si>
    <t>000000292</t>
  </si>
  <si>
    <t>ЯНАО 5</t>
  </si>
  <si>
    <t>000000293</t>
  </si>
  <si>
    <t>Ярославская область 1</t>
  </si>
  <si>
    <t>000000180</t>
  </si>
  <si>
    <t>Ярославская область 2</t>
  </si>
  <si>
    <t>000000181</t>
  </si>
  <si>
    <t>Ярославская область 3</t>
  </si>
  <si>
    <t>000000182</t>
  </si>
  <si>
    <t>Иркутская область 1</t>
  </si>
  <si>
    <t>000000032</t>
  </si>
  <si>
    <t>Краснодарский край 1</t>
  </si>
  <si>
    <t>000000049</t>
  </si>
  <si>
    <t>Ленинградская область 2</t>
  </si>
  <si>
    <t>000000061</t>
  </si>
  <si>
    <t>Ленинградская область 5</t>
  </si>
  <si>
    <t>000000065</t>
  </si>
  <si>
    <t>Москва 1</t>
  </si>
  <si>
    <t>000000072</t>
  </si>
  <si>
    <t>Московская область 2</t>
  </si>
  <si>
    <t>000000073</t>
  </si>
  <si>
    <t>Московская область 3</t>
  </si>
  <si>
    <t>000000074</t>
  </si>
  <si>
    <t>Московская область 4</t>
  </si>
  <si>
    <t>000000075</t>
  </si>
  <si>
    <t>Московская область 5</t>
  </si>
  <si>
    <t>000000076</t>
  </si>
  <si>
    <t>Новосибирская область 1</t>
  </si>
  <si>
    <t>000000089</t>
  </si>
  <si>
    <t>Новосибирская область 2</t>
  </si>
  <si>
    <t>000000090</t>
  </si>
  <si>
    <t>Новосибирская область 3</t>
  </si>
  <si>
    <t>000000091</t>
  </si>
  <si>
    <t>Пермский край 1</t>
  </si>
  <si>
    <t>000000100</t>
  </si>
  <si>
    <t>Пермский край 2</t>
  </si>
  <si>
    <t>000000101</t>
  </si>
  <si>
    <t>Ростовская область 1</t>
  </si>
  <si>
    <t>000000268</t>
  </si>
  <si>
    <t>Ростовская область 2</t>
  </si>
  <si>
    <t>000000125</t>
  </si>
  <si>
    <t>Самарская область 1</t>
  </si>
  <si>
    <t>000000130</t>
  </si>
  <si>
    <t>Самарская область 2</t>
  </si>
  <si>
    <t>000000131</t>
  </si>
  <si>
    <t>Санкт-Петербург 1</t>
  </si>
  <si>
    <t>000000062</t>
  </si>
  <si>
    <t>Свердловская область 1</t>
  </si>
  <si>
    <t>000000137</t>
  </si>
  <si>
    <t>Свердловская область 2</t>
  </si>
  <si>
    <t>000000138</t>
  </si>
  <si>
    <t>Свердловская область 3</t>
  </si>
  <si>
    <t>000000139</t>
  </si>
  <si>
    <t>Татарстан 1</t>
  </si>
  <si>
    <t>000000270</t>
  </si>
  <si>
    <t>Татарстан 2</t>
  </si>
  <si>
    <t>000000149</t>
  </si>
  <si>
    <t>Челябинская область 1</t>
  </si>
  <si>
    <t>000000170</t>
  </si>
  <si>
    <t>Челябинская область 2</t>
  </si>
  <si>
    <t>000000171</t>
  </si>
  <si>
    <t>Челябинская область 3</t>
  </si>
  <si>
    <t>000000172</t>
  </si>
  <si>
    <t>Расшифровка</t>
  </si>
  <si>
    <t>Города Брестской области</t>
  </si>
  <si>
    <t>Города Витебской области</t>
  </si>
  <si>
    <t>Города Гомельской области</t>
  </si>
  <si>
    <t>Города Гродненской области</t>
  </si>
  <si>
    <t>Города Минской области</t>
  </si>
  <si>
    <t>Города Могилевской области</t>
  </si>
  <si>
    <t>Города на расстоянии до 20 км от Нур-Султана</t>
  </si>
  <si>
    <t>Города на расстоянии до 150 км от Нур-Султана</t>
  </si>
  <si>
    <t>150-300 км от Нур-Султан</t>
  </si>
  <si>
    <t>300-500 км от Нур-Султан</t>
  </si>
  <si>
    <t>МЕСТОРОЖДЕНИЯ и города на расстоянии более 500 км от Нур-Султана</t>
  </si>
  <si>
    <t>Развоз по городу и города в радиусе 20 км от Актобе</t>
  </si>
  <si>
    <t>Города в радиусе 60 км от Актобе</t>
  </si>
  <si>
    <t>Города на расстоянии до 100 км от Актобе</t>
  </si>
  <si>
    <t>100-300 км от Актобе</t>
  </si>
  <si>
    <t>300-500 км от Актобе</t>
  </si>
  <si>
    <t>МЕСТОРОЖДЕНИЯ и города на расстоянии более 500 км от Актобе</t>
  </si>
  <si>
    <t>Города на расстоянии до 20 км от Алматы</t>
  </si>
  <si>
    <t>Города на расстоянии до 60 км от Алматы</t>
  </si>
  <si>
    <t>Города на расстоянии до 100 км от Алматы</t>
  </si>
  <si>
    <t>100-300 км от Алматы</t>
  </si>
  <si>
    <t>200-300 км от Алматы</t>
  </si>
  <si>
    <t>300-500 км от Алматы</t>
  </si>
  <si>
    <t>МЕСТОРОЖДЕНИЯ и города дальше 500-600 км от Алматы</t>
  </si>
  <si>
    <t>Города на расстоянии до 20 км от Атырау</t>
  </si>
  <si>
    <t>Города на расстоянии до 60 км от Атырау</t>
  </si>
  <si>
    <t>Города на расстоянии до 200 км от Атырау</t>
  </si>
  <si>
    <t>200-300 км от Атырау</t>
  </si>
  <si>
    <t>300-500 км от Атырау</t>
  </si>
  <si>
    <t>Месторождения и города на расстоянии более 500 км от Атырау</t>
  </si>
  <si>
    <t>Города на расстоянии  до 20 км от Усть-Каменогорска</t>
  </si>
  <si>
    <t>Города на расстоянии до 60 км от Усть-Каменогорска</t>
  </si>
  <si>
    <t>Города на расстоянии  до 100 км от Усть-Каменогорска</t>
  </si>
  <si>
    <t>100-200 км от Усть-Каменогорска</t>
  </si>
  <si>
    <t>200-300 км от Усть-Каменогорска</t>
  </si>
  <si>
    <t>300-500 км от Усть-Каменогорска</t>
  </si>
  <si>
    <t>Города на расстоянии до 20 км от Тараза</t>
  </si>
  <si>
    <t>Города на расстоянии до 60 км от Тараза</t>
  </si>
  <si>
    <t>Города на расстоянии до 100 км от Тараза</t>
  </si>
  <si>
    <t>100-200 км от Тараза</t>
  </si>
  <si>
    <t>200-300 км от Тараза</t>
  </si>
  <si>
    <t>300-500 км от Тараза</t>
  </si>
  <si>
    <t>МЕСТОРОЖДЕНИЯ и Города дальше 500 км от Тараза</t>
  </si>
  <si>
    <t>Развоз по городу и города в радиусе 20 км от Уральска</t>
  </si>
  <si>
    <t>Города в радиусе 60 км от Уральска</t>
  </si>
  <si>
    <t>Города на расстоянии до 200 км от Уральска</t>
  </si>
  <si>
    <t>200-300 км от Уральска</t>
  </si>
  <si>
    <t>Города на расстоянии до 20 км от Караганды</t>
  </si>
  <si>
    <t>Города на расстоянии до 60 км от Караганды</t>
  </si>
  <si>
    <t>Города на расстоянии до 100 км от Караганды</t>
  </si>
  <si>
    <t>100-200 км от Караганды</t>
  </si>
  <si>
    <t>200-300 км от Караганды</t>
  </si>
  <si>
    <t>300-500 км от Караганды</t>
  </si>
  <si>
    <t>МЕСТОРОЖДЕНИЯ и города дальше 500 км от Караганды</t>
  </si>
  <si>
    <t>Бишкек и города в радиусе до 100 км от Бишкека</t>
  </si>
  <si>
    <t>300-500 км от Бишкека</t>
  </si>
  <si>
    <t>Города дальше 500 км от Бишкека</t>
  </si>
  <si>
    <t>Города на расстоянии до 20 км от Костаная</t>
  </si>
  <si>
    <t>Города на расстоянии до 100 км от Костаная</t>
  </si>
  <si>
    <t>100-300 км от Костаная</t>
  </si>
  <si>
    <t>300-400 км от Костаная</t>
  </si>
  <si>
    <t>Города на расстоянии до 100 км от Кызылорды</t>
  </si>
  <si>
    <t>100-200 км от Кызылорды</t>
  </si>
  <si>
    <t>200-300 км от Кызылорды</t>
  </si>
  <si>
    <t>300-500 км от Кызылорды</t>
  </si>
  <si>
    <t>Кумколь</t>
  </si>
  <si>
    <t>Города на расстоянии до 20 км от Актау</t>
  </si>
  <si>
    <t>100-300 км от Актау</t>
  </si>
  <si>
    <t>300-500 км от Актау</t>
  </si>
  <si>
    <t>МЕСТОРОЖДЕНИЯ и города дальше 500 км от Актау</t>
  </si>
  <si>
    <t>Города на расстоянии до 20 км от Павлодара</t>
  </si>
  <si>
    <t>Города на расстоянии до 100 км от Павлодара</t>
  </si>
  <si>
    <t>Месторождения 100-200 км от Павлодара</t>
  </si>
  <si>
    <t>200-300 км от Павлодара</t>
  </si>
  <si>
    <t>Города на расстоянии до 20 км от Петропавловска</t>
  </si>
  <si>
    <t>Города на расстоянии до 100 км от Петропавловска</t>
  </si>
  <si>
    <t>100-200 км от Петропавловска</t>
  </si>
  <si>
    <t>200-300 км от Петропавловска</t>
  </si>
  <si>
    <t>Города на расстоянии до 20 км от Шымкента</t>
  </si>
  <si>
    <t>Города в радиусе до 60 км от Шымкента</t>
  </si>
  <si>
    <t>Города на расстоянии до 100 км от Шымкента</t>
  </si>
  <si>
    <t>100-200 км от Шымкента</t>
  </si>
  <si>
    <t>200-300 км от Шымкента</t>
  </si>
  <si>
    <t>300-500 км от Шымкента</t>
  </si>
  <si>
    <t>Барнаул и города в радиусе 100 км</t>
  </si>
  <si>
    <t>Остальные города Алтайского края</t>
  </si>
  <si>
    <t>Удаленный Алтайский край</t>
  </si>
  <si>
    <t>Благовещенск и города в радиусе 50 км по Амурской области</t>
  </si>
  <si>
    <t>Остальные города Амурской области, не вошедшие в ценовую зону "Амурская область 2"</t>
  </si>
  <si>
    <t>Остальные города в Архангельской области</t>
  </si>
  <si>
    <t>Архангельск и города в Архангельской области в радиусе до 50 км</t>
  </si>
  <si>
    <t>Астрахань и города в радиусе 50 км</t>
  </si>
  <si>
    <t>Остальные города Астраханской области, дальше 50 км от Астрахани</t>
  </si>
  <si>
    <t>Уфа (радиус 50 км) + по трассе до Уфы</t>
  </si>
  <si>
    <t>Башкортостан, остальные города</t>
  </si>
  <si>
    <t>Города на расстоянии до 50 км от Белгорода</t>
  </si>
  <si>
    <t>Города на расстоянии свыше 50 км от Белгорода</t>
  </si>
  <si>
    <t>Города на расстоянии до 50 км от Брянска</t>
  </si>
  <si>
    <t>Города на расстоянии свыше 50 км от Брянска</t>
  </si>
  <si>
    <t>Города на расстоянии до 40 км от Владимира</t>
  </si>
  <si>
    <t>Города на расстоянии до 100 км от Владимира</t>
  </si>
  <si>
    <t>Города на расстоянии свыше 100 км от Владимира</t>
  </si>
  <si>
    <t>Волгоград</t>
  </si>
  <si>
    <t>Города на расстоянии до 100 км от Волгограда</t>
  </si>
  <si>
    <t>Города на расстоянии до 500 км от Волгограда</t>
  </si>
  <si>
    <t>Города на расстоянии до 100 км от Вологды</t>
  </si>
  <si>
    <t>Города на расстоянии свыше 100 км от Вологды</t>
  </si>
  <si>
    <t>Города на расстоянии до 50 км от Воронежа</t>
  </si>
  <si>
    <t>Города на расстоянии свыше 50 км от Воронежа</t>
  </si>
  <si>
    <t>Биробиджан</t>
  </si>
  <si>
    <t>Чита</t>
  </si>
  <si>
    <t>Остальные города Забайкальского края, кроме Читы</t>
  </si>
  <si>
    <t>Города на расстоянии до 50 км от Иваново</t>
  </si>
  <si>
    <t>Города на расстоянии свыше 50 км от Иваново</t>
  </si>
  <si>
    <t>Магас</t>
  </si>
  <si>
    <t>Города в радиусе 150 км от Иркутска</t>
  </si>
  <si>
    <t>Нальчик + нас.пункты в радиусе 100 км</t>
  </si>
  <si>
    <t>Калининград и города в радиусе 50 км</t>
  </si>
  <si>
    <t>Города в радиусе 100 км от Калининграда</t>
  </si>
  <si>
    <t>Остальные города Калининградской области</t>
  </si>
  <si>
    <t>Города на расстоянии до 50 км от Калуги</t>
  </si>
  <si>
    <t>Города на расстоянии до 100 км от Калуги</t>
  </si>
  <si>
    <t>Города на расстоянии свыше 100 км от Калуги</t>
  </si>
  <si>
    <t>Петропавловск-Камчатский</t>
  </si>
  <si>
    <t>Черкесск</t>
  </si>
  <si>
    <t>Кемерово и города в радиусе 100 км</t>
  </si>
  <si>
    <t>Остальные города Кемеровской области</t>
  </si>
  <si>
    <t>Киров и города Кировской области в радиусе 50 км</t>
  </si>
  <si>
    <t>Остальные города Кировская область</t>
  </si>
  <si>
    <t>Города на расстоянии до 100 км от Костромы</t>
  </si>
  <si>
    <t>Города на расстоянии свыше 100 км от Костромы</t>
  </si>
  <si>
    <t>Остальные города Краснодарского края</t>
  </si>
  <si>
    <t>Красноярск и города в радиусе 100 км</t>
  </si>
  <si>
    <t>Остальные города Красноярского края</t>
  </si>
  <si>
    <t>Удаленный Красноярский край (более 350 км от Красноярска)</t>
  </si>
  <si>
    <t>Крым Восток</t>
  </si>
  <si>
    <t>Крым Юг</t>
  </si>
  <si>
    <t>Крым Север</t>
  </si>
  <si>
    <t>Курган, города в радиусе 50 км от Кургана, а также города по трассе от Щучье до Кургана</t>
  </si>
  <si>
    <t>Остальные города Курганской области, не вошедшие в ценовую зону "Курганская область 1"</t>
  </si>
  <si>
    <t>Города на расстоянии до 50 км от Курска</t>
  </si>
  <si>
    <t>Города на расстоянии свыше 50 км от Курска</t>
  </si>
  <si>
    <t>Города на расстоянии 100-150 км от СПБ</t>
  </si>
  <si>
    <t>Города на расстоянии 150-300 км от СПБ</t>
  </si>
  <si>
    <t>Города, расположенные на расстоянии до 80 км от трассы из СПБ</t>
  </si>
  <si>
    <t>Города на расстоянии до 50 км от Липецка</t>
  </si>
  <si>
    <t>Города на расстоянии свыше 50 км от Липецка</t>
  </si>
  <si>
    <t>Магадан</t>
  </si>
  <si>
    <t>Марий Эл и города в радиусе 50 км</t>
  </si>
  <si>
    <t>Остальные города Марий Эл</t>
  </si>
  <si>
    <t>Мурманск и города в радиусе 50 км</t>
  </si>
  <si>
    <t>Города на расстоянии 50-100 км от Мурманска</t>
  </si>
  <si>
    <t>Города на расстоянии 100-150 км от Мурманска</t>
  </si>
  <si>
    <t>Остальные города Мурманской области</t>
  </si>
  <si>
    <t>Города на расстоянии до 50 км от Нижнего Новгорода</t>
  </si>
  <si>
    <t>Города на расстоянии свыше 50 км от Нижнего Новгорода</t>
  </si>
  <si>
    <t>Города на расстоянии до 100 км от В.Новгорода</t>
  </si>
  <si>
    <t>Города на расстоянии 100-150 км от В.Новгорода</t>
  </si>
  <si>
    <t>Города на расстоянии 150-300 км от В.Новгорода</t>
  </si>
  <si>
    <t>Города на расстоянии свыше 300 км от В.Новгорода</t>
  </si>
  <si>
    <t>Удаленный Новосибирск</t>
  </si>
  <si>
    <t>Омск, города в радиусе 80 км, а также города по трассе от Кургана до Омска</t>
  </si>
  <si>
    <t>Остальные города Омской области</t>
  </si>
  <si>
    <t>Оренбург, города в радиусе 50км от Оренбурга, а также города по трассе Бузулук - Оренбург</t>
  </si>
  <si>
    <t>Орск, города в радиусе 150км от Орска, а также остальные города Оренбургской области</t>
  </si>
  <si>
    <t>Города на расстоянии до 150 км от Орла</t>
  </si>
  <si>
    <t>Пенза и города на расстоянии до 50 км</t>
  </si>
  <si>
    <t>Города на расстоянии свыше 50 км от Пензы</t>
  </si>
  <si>
    <t>Города на расстоянии &gt;150 км от Перми</t>
  </si>
  <si>
    <t>Удаленный Пермский край</t>
  </si>
  <si>
    <t>Владивосток</t>
  </si>
  <si>
    <t>Псков и города на расстоянии до 50 км от Пскова</t>
  </si>
  <si>
    <t>Города на расстоянии до 200 км от Пскова</t>
  </si>
  <si>
    <t>Города на расстоянии свыше 200 км от Пскова</t>
  </si>
  <si>
    <t>Майкоп и города в радиусе 50 км</t>
  </si>
  <si>
    <t>Остальные города Республики Адыгея</t>
  </si>
  <si>
    <t>Города в Республике Алтай</t>
  </si>
  <si>
    <t>Города в радиусе 400 км от Иркутска</t>
  </si>
  <si>
    <t>Города в радиусе 1000 км от Иркутска</t>
  </si>
  <si>
    <t>Махачкала и города в радиусе 50 км</t>
  </si>
  <si>
    <t>Остальные города Республики Дагестан</t>
  </si>
  <si>
    <t>Элиста</t>
  </si>
  <si>
    <t>Петрозаводск, города в радиусе 50 км от Петрозаводска, а также города по трассе</t>
  </si>
  <si>
    <t>Остальные города Республики Карелия</t>
  </si>
  <si>
    <t>Сыктывкар и нас.пункты в радиусе 300 км</t>
  </si>
  <si>
    <t>Города на расстоянии 300-500 км от Сыктывкара</t>
  </si>
  <si>
    <t>Остальные города Республики Коми</t>
  </si>
  <si>
    <t>Саранск и города в радиусе 50 км от Саранска</t>
  </si>
  <si>
    <t>Остальные города Республики Мордовия</t>
  </si>
  <si>
    <t>Владикавказ</t>
  </si>
  <si>
    <t>Кызыл</t>
  </si>
  <si>
    <t>Города в радиусе до 200 км от Ростова-на-Дону</t>
  </si>
  <si>
    <t>Города на расстоянии до 50 км от Рязани</t>
  </si>
  <si>
    <t>Города на расстоянии 50-100 км от Рязани</t>
  </si>
  <si>
    <t>Города на расстоянии свыше 100 км от Рязани</t>
  </si>
  <si>
    <t>Остальные населенные пункты Самарской области</t>
  </si>
  <si>
    <t>Саратов и города в радиусе 100 км + города по пути к Самаре</t>
  </si>
  <si>
    <t>Остальные города Саратовской область</t>
  </si>
  <si>
    <t>Южно-Сахалинск</t>
  </si>
  <si>
    <t>Города на расстоянии &gt;200 км от Екатеринбурга</t>
  </si>
  <si>
    <t>Города на расстоянии до 50 км от Смоленска</t>
  </si>
  <si>
    <t>Города на расстоянии свыше 50 км от Смоленска</t>
  </si>
  <si>
    <t>Ставрополь и города в радиусе 100 км</t>
  </si>
  <si>
    <t>Остальные города Ставропольского края</t>
  </si>
  <si>
    <t>Города на расстоянии до 100 км от Тамбова</t>
  </si>
  <si>
    <t>Города на расстоянии свыше 100 км от Тамбова</t>
  </si>
  <si>
    <t>Города в радиусе 200 км от Казани</t>
  </si>
  <si>
    <t>Города на расстоянии до 100 км от Твери</t>
  </si>
  <si>
    <t>Города на расстоянии 100-150 км от Твери</t>
  </si>
  <si>
    <t>Города на расстоянии 150-300 км от Твери</t>
  </si>
  <si>
    <t>Города на расстоянии свыше 300 км от Твери</t>
  </si>
  <si>
    <t>Томск и города в радиусе 100 км</t>
  </si>
  <si>
    <t>Остальные города Томской области</t>
  </si>
  <si>
    <t>Города на расстоянии до 50 км от Тулы</t>
  </si>
  <si>
    <t>Города на расстоянии 50-100 км от Тулы</t>
  </si>
  <si>
    <t>Города на расстоянии свыше 100 км от Тулы</t>
  </si>
  <si>
    <t>Тюмень и города в радиусе 100 км</t>
  </si>
  <si>
    <t>Остальные города Тюменской области</t>
  </si>
  <si>
    <t>Ижевск и города в радиусе 100 км от Ижевска</t>
  </si>
  <si>
    <t>Остальные города Удмуртии</t>
  </si>
  <si>
    <t>Ульяновск-Пенза-Бузулук</t>
  </si>
  <si>
    <t>Остальные города Ульяновской области</t>
  </si>
  <si>
    <t>Хабаровск</t>
  </si>
  <si>
    <t>Абакан и города в радиусе 100 км</t>
  </si>
  <si>
    <t>Остальные города Республики Хакасия</t>
  </si>
  <si>
    <t>Сургут и города в радиусе 100 км</t>
  </si>
  <si>
    <t>Остальные города ХМАО</t>
  </si>
  <si>
    <t>Грозный</t>
  </si>
  <si>
    <t>Чебоксары и города в радиусе 50 км</t>
  </si>
  <si>
    <t>Остальные нас.пункты Чувашии</t>
  </si>
  <si>
    <t>Якутия</t>
  </si>
  <si>
    <t>Надым и города в радиусе до 400 км</t>
  </si>
  <si>
    <t>Новый Уренгой и города в радиусе до 600 км</t>
  </si>
  <si>
    <t>Остальные города ЯНАО</t>
  </si>
  <si>
    <t>Города на расстоянии до 50 км от Ярославля</t>
  </si>
  <si>
    <t>Города на расстоянии 50-100 км от Ярославля</t>
  </si>
  <si>
    <t>Города на расстоянии свыше 100 км от Ярославля</t>
  </si>
  <si>
    <t>Иркутск и города в радиусе 30 км</t>
  </si>
  <si>
    <t>Краснодар и города в радиусе 100 км</t>
  </si>
  <si>
    <t>Города на расстоянии 50-100 км от СПБ</t>
  </si>
  <si>
    <t>Города, расположенные по трассе из СПБ</t>
  </si>
  <si>
    <t>Забор в черте ТТК</t>
  </si>
  <si>
    <t>Забор в черте МКАД</t>
  </si>
  <si>
    <t>А107 относительно Щёлково</t>
  </si>
  <si>
    <t>А108 относительно Щёлково</t>
  </si>
  <si>
    <t>Города на расстоянии 100-200 км от МСК</t>
  </si>
  <si>
    <t>Новосибирск и города в радиусе 20 км</t>
  </si>
  <si>
    <t>Города в радиусе 100 км</t>
  </si>
  <si>
    <t>Остальные города Новосибирской области</t>
  </si>
  <si>
    <t>Пермь + нас.пункты в радиусе 50 км</t>
  </si>
  <si>
    <t>Города на расстоянии 50-150 км от Перми</t>
  </si>
  <si>
    <t>Города в радиусе до 100 км от Ростова-на-Дону</t>
  </si>
  <si>
    <t>Самара-Нвк-Береза-Кинель</t>
  </si>
  <si>
    <t>Безенчук-Отрадный-Тольятти</t>
  </si>
  <si>
    <t>Города на расстоянии до 50 км от СПБ</t>
  </si>
  <si>
    <t>Екатеринбург и города в радиусе 50 км</t>
  </si>
  <si>
    <t>Города на расстоянии 50-150 км от Екатеринбурга</t>
  </si>
  <si>
    <t>Города на расстоянии 150-200 км от Екатеринбурга</t>
  </si>
  <si>
    <t>Города в радиусе 100 км от Казани</t>
  </si>
  <si>
    <t>Челябинск и города внутри объездной автодороги</t>
  </si>
  <si>
    <t>Миасс-Кыштым-Щучье-Южноур</t>
  </si>
  <si>
    <t>Остальные населенные пункты Челябинской области</t>
  </si>
  <si>
    <t>Тип</t>
  </si>
  <si>
    <t>ХАБ</t>
  </si>
  <si>
    <t>Простые</t>
  </si>
  <si>
    <t>Средние</t>
  </si>
  <si>
    <t>Тяжелые</t>
  </si>
  <si>
    <t>Город ХАБ</t>
  </si>
  <si>
    <t>Область ХАБа</t>
  </si>
  <si>
    <t>Домашний регион</t>
  </si>
  <si>
    <t>Не домашний регион</t>
  </si>
  <si>
    <t>Регион</t>
  </si>
  <si>
    <t>Страна</t>
  </si>
  <si>
    <t>Ценовая зона</t>
  </si>
  <si>
    <t>Код Зоны</t>
  </si>
  <si>
    <t>Тип сложности</t>
  </si>
  <si>
    <t>Описание</t>
  </si>
  <si>
    <t>Название</t>
  </si>
  <si>
    <t>Коэффициент РФ</t>
  </si>
  <si>
    <t>Коэффициент КЗ</t>
  </si>
  <si>
    <t>РФ - РФ</t>
  </si>
  <si>
    <t>РФ - КЗ, КЗ - РФ</t>
  </si>
  <si>
    <t>Супер Тяжёлые</t>
  </si>
  <si>
    <t>Лёгкие города для подвоза-развоза</t>
  </si>
  <si>
    <t>Тяжёлые города для подвоза - развоза</t>
  </si>
  <si>
    <t>Самые тяжёлые города + месторождения</t>
  </si>
  <si>
    <t>03. Прихаб (Самара) :</t>
  </si>
  <si>
    <t>06. Прихаб (Челябинск):</t>
  </si>
  <si>
    <t>Свердловская обл</t>
  </si>
  <si>
    <t xml:space="preserve">Курганская обл   </t>
  </si>
  <si>
    <t xml:space="preserve">Тюменская обл   </t>
  </si>
  <si>
    <t xml:space="preserve">ХМАО   </t>
  </si>
  <si>
    <t xml:space="preserve">ЯНАО   </t>
  </si>
  <si>
    <t xml:space="preserve">Омская обл    </t>
  </si>
  <si>
    <t>Архангельская обл</t>
  </si>
  <si>
    <t>09. Прихаб (Новосибирск):</t>
  </si>
  <si>
    <t xml:space="preserve">Томская обл    </t>
  </si>
  <si>
    <t xml:space="preserve">Алтайский край   </t>
  </si>
  <si>
    <t xml:space="preserve">Кемеровская обл   </t>
  </si>
  <si>
    <t xml:space="preserve">Хакасия   </t>
  </si>
  <si>
    <t xml:space="preserve">Республика Алтай   </t>
  </si>
  <si>
    <t xml:space="preserve">Республика Тыва   </t>
  </si>
  <si>
    <t xml:space="preserve">Красноярский край   </t>
  </si>
  <si>
    <t xml:space="preserve">Иркутская обл   </t>
  </si>
  <si>
    <t xml:space="preserve">Бурятия   </t>
  </si>
  <si>
    <t xml:space="preserve">Забайкальский край   </t>
  </si>
  <si>
    <t xml:space="preserve">Якутия   </t>
  </si>
  <si>
    <t xml:space="preserve">Амурская обл    </t>
  </si>
  <si>
    <t xml:space="preserve">Камчатский край  </t>
  </si>
  <si>
    <t xml:space="preserve">Еврейская АО   </t>
  </si>
  <si>
    <t xml:space="preserve">Приморский край   </t>
  </si>
  <si>
    <t xml:space="preserve">Хабаровский край   </t>
  </si>
  <si>
    <t xml:space="preserve">Магаданская обл  </t>
  </si>
  <si>
    <t>3. Прихаб (Ростов-на-Дону):</t>
  </si>
  <si>
    <t>Волгоградская обл</t>
  </si>
  <si>
    <t xml:space="preserve">Астраханская обл   </t>
  </si>
  <si>
    <t>6. Прихаб (Краснодар) ,</t>
  </si>
  <si>
    <t xml:space="preserve">Ставропольский край    </t>
  </si>
  <si>
    <t xml:space="preserve">Адыгея    </t>
  </si>
  <si>
    <t xml:space="preserve">Дагестан   </t>
  </si>
  <si>
    <t xml:space="preserve">Карачаево-Черкесская Республика   </t>
  </si>
  <si>
    <t xml:space="preserve">Кабардино-Балкария   </t>
  </si>
  <si>
    <t xml:space="preserve">Ингушетия  </t>
  </si>
  <si>
    <t xml:space="preserve">Крым </t>
  </si>
  <si>
    <t>Татарстан</t>
  </si>
  <si>
    <t>Башкортостан</t>
  </si>
  <si>
    <t>Кировская обл</t>
  </si>
  <si>
    <t>Марий Эл</t>
  </si>
  <si>
    <t>Мордовия</t>
  </si>
  <si>
    <t>Оренбургская обл</t>
  </si>
  <si>
    <t>Пензенская обл</t>
  </si>
  <si>
    <t>Пермская обл</t>
  </si>
  <si>
    <t>Саратовская обл</t>
  </si>
  <si>
    <t>Удмуртия</t>
  </si>
  <si>
    <t>Ульяновская обл</t>
  </si>
  <si>
    <t>Чувашия</t>
  </si>
  <si>
    <t>Коэф РФ</t>
  </si>
  <si>
    <t>Коэф КЗ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</si>
</sst>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sz val="8"/>
      <color rgb="FF333333"/>
      <name val="Arial"/>
      <family val="2"/>
    </font>
    <font>
      <sz val="8"/>
      <name val="Arial"/>
      <family val="2"/>
      <charset val="204"/>
    </font>
    <font>
      <sz val="9"/>
      <color rgb="FF000000"/>
      <name val="Consolas"/>
      <family val="3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FFF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left" vertical="top" indent="4"/>
    </xf>
    <xf numFmtId="0" fontId="1" fillId="0" borderId="1" xfId="0" applyFont="1" applyFill="1" applyBorder="1" applyAlignment="1">
      <alignment horizontal="left" vertical="top" indent="4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O308"/>
  <sheetViews>
    <sheetView tabSelected="1" zoomScaleNormal="100" workbookViewId="0">
      <selection activeCell="P1" sqref="P1:P1048576"/>
    </sheetView>
  </sheetViews>
  <sheetFormatPr defaultColWidth="10.5" defaultRowHeight="11.45" customHeight="1" x14ac:dyDescent="0.2"/>
  <cols>
    <col min="1" max="1" width="20.33203125" customWidth="1"/>
    <col min="2" max="2" width="13.1640625" customWidth="1"/>
    <col min="3" max="3" width="34" style="14" customWidth="1"/>
    <col min="4" max="4" width="18.6640625" style="1" customWidth="1"/>
    <col min="5" max="5" width="65.1640625" customWidth="1"/>
    <col min="6" max="6" width="14.1640625" style="16" customWidth="1"/>
    <col min="7" max="7" width="16" style="16" customWidth="1"/>
    <col min="8" max="8" width="16" style="6" customWidth="1"/>
    <col min="12" max="12" width="3.6640625" customWidth="1"/>
    <col min="13" max="13" width="14.6640625" customWidth="1"/>
    <col min="14" max="14" width="18" customWidth="1"/>
  </cols>
  <sheetData>
    <row r="1" spans="1:15" ht="11.45" customHeight="1" x14ac:dyDescent="0.2">
      <c r="A1" s="3" t="s">
        <v>889</v>
      </c>
      <c r="B1" s="3" t="s">
        <v>890</v>
      </c>
      <c r="C1" s="13" t="s">
        <v>891</v>
      </c>
      <c r="D1" s="2" t="s">
        <v>892</v>
      </c>
      <c r="E1" s="3" t="s">
        <v>617</v>
      </c>
      <c r="F1" s="15" t="s">
        <v>893</v>
      </c>
      <c r="G1" s="15" t="s">
        <v>896</v>
      </c>
      <c r="H1" s="5" t="s">
        <v>897</v>
      </c>
      <c r="L1" s="3" t="s">
        <v>880</v>
      </c>
      <c r="M1" s="3" t="s">
        <v>895</v>
      </c>
      <c r="N1" s="3" t="s">
        <v>894</v>
      </c>
      <c r="O1" s="3" t="s">
        <v>954</v>
      </c>
    </row>
    <row r="2" spans="1:15" s="1" customFormat="1" ht="11.1" customHeight="1" x14ac:dyDescent="0.2">
      <c r="A2" s="2" t="s">
        <v>888</v>
      </c>
      <c r="B2" s="2" t="s">
        <v>0</v>
      </c>
      <c r="C2" s="8" t="s">
        <v>1</v>
      </c>
      <c r="D2" s="4" t="s">
        <v>2</v>
      </c>
      <c r="E2" s="2" t="s">
        <v>618</v>
      </c>
      <c r="F2" s="15">
        <v>3</v>
      </c>
      <c r="G2" s="15">
        <f>IF(F2=$L$2,$O$2,IF(F2=$L$3,$O$3,IF(F2=$L$4,$O$4,IF(F2=$L$5,$O$5,IF(F2=$L$6,$O$6,нет)))))</f>
        <v>1</v>
      </c>
      <c r="H2" s="5">
        <f t="shared" ref="H2:H7" si="0">$O$4</f>
        <v>1</v>
      </c>
      <c r="L2" s="2">
        <v>1</v>
      </c>
      <c r="M2" s="2" t="s">
        <v>881</v>
      </c>
      <c r="N2" s="2" t="s">
        <v>885</v>
      </c>
      <c r="O2" s="2">
        <v>0.9</v>
      </c>
    </row>
    <row r="3" spans="1:15" s="1" customFormat="1" ht="11.1" customHeight="1" x14ac:dyDescent="0.2">
      <c r="A3" s="2" t="s">
        <v>888</v>
      </c>
      <c r="B3" s="2" t="s">
        <v>0</v>
      </c>
      <c r="C3" s="8" t="s">
        <v>3</v>
      </c>
      <c r="D3" s="4" t="s">
        <v>4</v>
      </c>
      <c r="E3" s="2" t="s">
        <v>619</v>
      </c>
      <c r="F3" s="15">
        <v>3</v>
      </c>
      <c r="G3" s="15">
        <f>IF(F3=$L$2,$O$2,IF(F3=$L$3,$O$3,IF(F3=$L$4,$O$4,IF(F3=$L$5,$O$5,IF(F3=$L$6,$O$6,нет)))))</f>
        <v>1</v>
      </c>
      <c r="H3" s="5">
        <f t="shared" si="0"/>
        <v>1</v>
      </c>
      <c r="L3" s="2">
        <v>2</v>
      </c>
      <c r="M3" s="2" t="s">
        <v>882</v>
      </c>
      <c r="N3" s="2" t="s">
        <v>886</v>
      </c>
      <c r="O3" s="2">
        <v>0.95</v>
      </c>
    </row>
    <row r="4" spans="1:15" s="1" customFormat="1" ht="11.1" customHeight="1" x14ac:dyDescent="0.2">
      <c r="A4" s="2" t="s">
        <v>888</v>
      </c>
      <c r="B4" s="2" t="s">
        <v>0</v>
      </c>
      <c r="C4" s="8" t="s">
        <v>5</v>
      </c>
      <c r="D4" s="4" t="s">
        <v>6</v>
      </c>
      <c r="E4" s="2" t="s">
        <v>620</v>
      </c>
      <c r="F4" s="15">
        <v>3</v>
      </c>
      <c r="G4" s="15">
        <f>IF(F4=$L$2,$O$2,IF(F4=$L$3,$O$3,IF(F4=$L$4,$O$4,IF(F4=$L$5,$O$5,IF(F4=$L$6,$O$6,нет)))))</f>
        <v>1</v>
      </c>
      <c r="H4" s="5">
        <f t="shared" si="0"/>
        <v>1</v>
      </c>
      <c r="L4" s="2">
        <v>3</v>
      </c>
      <c r="M4" s="2" t="s">
        <v>883</v>
      </c>
      <c r="N4" s="10" t="s">
        <v>901</v>
      </c>
      <c r="O4" s="2">
        <v>1</v>
      </c>
    </row>
    <row r="5" spans="1:15" s="1" customFormat="1" ht="11.1" customHeight="1" x14ac:dyDescent="0.2">
      <c r="A5" s="2" t="s">
        <v>888</v>
      </c>
      <c r="B5" s="2" t="s">
        <v>0</v>
      </c>
      <c r="C5" s="8" t="s">
        <v>7</v>
      </c>
      <c r="D5" s="4" t="s">
        <v>8</v>
      </c>
      <c r="E5" s="2" t="s">
        <v>621</v>
      </c>
      <c r="F5" s="15">
        <v>3</v>
      </c>
      <c r="G5" s="15">
        <f>IF(F5=$L$2,$O$2,IF(F5=$L$3,$O$3,IF(F5=$L$4,$O$4,IF(F5=$L$5,$O$5,IF(F5=$L$6,$O$6,нет)))))</f>
        <v>1</v>
      </c>
      <c r="H5" s="5">
        <f t="shared" si="0"/>
        <v>1</v>
      </c>
      <c r="L5" s="2">
        <v>4</v>
      </c>
      <c r="M5" s="2" t="s">
        <v>884</v>
      </c>
      <c r="N5" s="10" t="s">
        <v>902</v>
      </c>
      <c r="O5" s="2">
        <v>1.05</v>
      </c>
    </row>
    <row r="6" spans="1:15" s="1" customFormat="1" ht="11.1" customHeight="1" x14ac:dyDescent="0.2">
      <c r="A6" s="2" t="s">
        <v>888</v>
      </c>
      <c r="B6" s="2" t="s">
        <v>0</v>
      </c>
      <c r="C6" s="8" t="s">
        <v>9</v>
      </c>
      <c r="D6" s="4" t="s">
        <v>10</v>
      </c>
      <c r="E6" s="2" t="s">
        <v>622</v>
      </c>
      <c r="F6" s="15">
        <v>3</v>
      </c>
      <c r="G6" s="15">
        <f>IF(F6=$L$2,$O$2,IF(F6=$L$3,$O$3,IF(F6=$L$4,$O$4,IF(F6=$L$5,$O$5,IF(F6=$L$6,$O$6,нет)))))</f>
        <v>1</v>
      </c>
      <c r="H6" s="5">
        <f t="shared" si="0"/>
        <v>1</v>
      </c>
      <c r="L6" s="2">
        <v>5</v>
      </c>
      <c r="M6" s="10" t="s">
        <v>900</v>
      </c>
      <c r="N6" s="10" t="s">
        <v>903</v>
      </c>
      <c r="O6" s="2">
        <v>1.1000000000000001</v>
      </c>
    </row>
    <row r="7" spans="1:15" s="1" customFormat="1" ht="11.1" customHeight="1" x14ac:dyDescent="0.2">
      <c r="A7" s="2" t="s">
        <v>888</v>
      </c>
      <c r="B7" s="2" t="s">
        <v>0</v>
      </c>
      <c r="C7" s="8" t="s">
        <v>11</v>
      </c>
      <c r="D7" s="4" t="s">
        <v>12</v>
      </c>
      <c r="E7" s="2" t="s">
        <v>623</v>
      </c>
      <c r="F7" s="15">
        <v>3</v>
      </c>
      <c r="G7" s="15">
        <f>IF(F7=$L$2,$O$2,IF(F7=$L$3,$O$3,IF(F7=$L$4,$O$4,IF(F7=$L$5,$O$5,IF(F7=$L$6,$O$6,нет)))))</f>
        <v>1</v>
      </c>
      <c r="H7" s="5">
        <f t="shared" si="0"/>
        <v>1</v>
      </c>
    </row>
    <row r="8" spans="1:15" s="1" customFormat="1" ht="11.1" customHeight="1" x14ac:dyDescent="0.2">
      <c r="A8" s="2" t="s">
        <v>888</v>
      </c>
      <c r="B8" s="2" t="s">
        <v>13</v>
      </c>
      <c r="C8" s="8" t="s">
        <v>14</v>
      </c>
      <c r="D8" s="4" t="s">
        <v>15</v>
      </c>
      <c r="E8" s="2" t="s">
        <v>624</v>
      </c>
      <c r="F8" s="15">
        <v>1</v>
      </c>
      <c r="G8" s="15">
        <f>IF(F8=$L$2,$O$2,IF(F8=$L$3,$O$3,IF(F8=$L$4,$O$4,IF(F8=$L$5,$O$5,IF(F8=$L$6,$O$6,нет)))))</f>
        <v>0.9</v>
      </c>
      <c r="H8" s="5">
        <f t="shared" ref="H8:H66" si="1">G8</f>
        <v>0.9</v>
      </c>
    </row>
    <row r="9" spans="1:15" s="1" customFormat="1" ht="11.1" customHeight="1" x14ac:dyDescent="0.2">
      <c r="A9" s="2" t="s">
        <v>888</v>
      </c>
      <c r="B9" s="2" t="s">
        <v>13</v>
      </c>
      <c r="C9" s="8" t="s">
        <v>16</v>
      </c>
      <c r="D9" s="4" t="s">
        <v>17</v>
      </c>
      <c r="E9" s="2" t="s">
        <v>625</v>
      </c>
      <c r="F9" s="15">
        <v>2</v>
      </c>
      <c r="G9" s="15">
        <f>IF(F9=$L$2,$O$2,IF(F9=$L$3,$O$3,IF(F9=$L$4,$O$4,IF(F9=$L$5,$O$5,IF(F9=$L$6,$O$6,нет)))))</f>
        <v>0.95</v>
      </c>
      <c r="H9" s="5">
        <f t="shared" si="1"/>
        <v>0.95</v>
      </c>
    </row>
    <row r="10" spans="1:15" s="1" customFormat="1" ht="11.1" customHeight="1" x14ac:dyDescent="0.2">
      <c r="A10" s="2" t="s">
        <v>888</v>
      </c>
      <c r="B10" s="2" t="s">
        <v>13</v>
      </c>
      <c r="C10" s="8" t="s">
        <v>18</v>
      </c>
      <c r="D10" s="4" t="s">
        <v>19</v>
      </c>
      <c r="E10" s="2" t="s">
        <v>626</v>
      </c>
      <c r="F10" s="15">
        <v>2</v>
      </c>
      <c r="G10" s="15">
        <f>IF(F10=$L$2,$O$2,IF(F10=$L$3,$O$3,IF(F10=$L$4,$O$4,IF(F10=$L$5,$O$5,IF(F10=$L$6,$O$6,нет)))))</f>
        <v>0.95</v>
      </c>
      <c r="H10" s="5">
        <f t="shared" si="1"/>
        <v>0.95</v>
      </c>
    </row>
    <row r="11" spans="1:15" s="1" customFormat="1" ht="11.1" customHeight="1" x14ac:dyDescent="0.2">
      <c r="A11" s="2" t="s">
        <v>888</v>
      </c>
      <c r="B11" s="2" t="s">
        <v>13</v>
      </c>
      <c r="C11" s="8" t="s">
        <v>20</v>
      </c>
      <c r="D11" s="4" t="s">
        <v>21</v>
      </c>
      <c r="E11" s="2" t="s">
        <v>627</v>
      </c>
      <c r="F11" s="15">
        <v>3</v>
      </c>
      <c r="G11" s="15">
        <f>IF(F11=$L$2,$O$2,IF(F11=$L$3,$O$3,IF(F11=$L$4,$O$4,IF(F11=$L$5,$O$5,IF(F11=$L$6,$O$6,нет)))))</f>
        <v>1</v>
      </c>
      <c r="H11" s="5">
        <f t="shared" si="1"/>
        <v>1</v>
      </c>
    </row>
    <row r="12" spans="1:15" s="1" customFormat="1" ht="11.1" customHeight="1" x14ac:dyDescent="0.2">
      <c r="A12" s="2" t="s">
        <v>888</v>
      </c>
      <c r="B12" s="2" t="s">
        <v>13</v>
      </c>
      <c r="C12" s="8" t="s">
        <v>22</v>
      </c>
      <c r="D12" s="4" t="s">
        <v>23</v>
      </c>
      <c r="E12" s="2" t="s">
        <v>628</v>
      </c>
      <c r="F12" s="15">
        <v>5</v>
      </c>
      <c r="G12" s="15">
        <f>IF(F12=$L$2,$O$2,IF(F12=$L$3,$O$3,IF(F12=$L$4,$O$4,IF(F12=$L$5,$O$5,IF(F12=$L$6,$O$6,нет)))))</f>
        <v>1.1000000000000001</v>
      </c>
      <c r="H12" s="5">
        <f t="shared" si="1"/>
        <v>1.1000000000000001</v>
      </c>
    </row>
    <row r="13" spans="1:15" s="1" customFormat="1" ht="11.1" customHeight="1" x14ac:dyDescent="0.2">
      <c r="A13" s="2" t="s">
        <v>888</v>
      </c>
      <c r="B13" s="2" t="s">
        <v>13</v>
      </c>
      <c r="C13" s="8" t="s">
        <v>24</v>
      </c>
      <c r="D13" s="4" t="s">
        <v>25</v>
      </c>
      <c r="E13" s="2" t="s">
        <v>629</v>
      </c>
      <c r="F13" s="15">
        <v>3</v>
      </c>
      <c r="G13" s="15">
        <f>IF(F13=$L$2,$O$2,IF(F13=$L$3,$O$3,IF(F13=$L$4,$O$4,IF(F13=$L$5,$O$5,IF(F13=$L$6,$O$6,нет)))))</f>
        <v>1</v>
      </c>
      <c r="H13" s="5">
        <f t="shared" si="1"/>
        <v>1</v>
      </c>
    </row>
    <row r="14" spans="1:15" s="1" customFormat="1" ht="11.1" customHeight="1" x14ac:dyDescent="0.2">
      <c r="A14" s="2" t="s">
        <v>888</v>
      </c>
      <c r="B14" s="2" t="s">
        <v>13</v>
      </c>
      <c r="C14" s="8" t="s">
        <v>26</v>
      </c>
      <c r="D14" s="4" t="s">
        <v>27</v>
      </c>
      <c r="E14" s="2" t="s">
        <v>630</v>
      </c>
      <c r="F14" s="15">
        <v>3</v>
      </c>
      <c r="G14" s="15">
        <f>IF(F14=$L$2,$O$2,IF(F14=$L$3,$O$3,IF(F14=$L$4,$O$4,IF(F14=$L$5,$O$5,IF(F14=$L$6,$O$6,нет)))))</f>
        <v>1</v>
      </c>
      <c r="H14" s="5">
        <f t="shared" si="1"/>
        <v>1</v>
      </c>
    </row>
    <row r="15" spans="1:15" s="1" customFormat="1" ht="11.1" customHeight="1" x14ac:dyDescent="0.2">
      <c r="A15" s="2" t="s">
        <v>888</v>
      </c>
      <c r="B15" s="2" t="s">
        <v>13</v>
      </c>
      <c r="C15" s="8" t="s">
        <v>28</v>
      </c>
      <c r="D15" s="4" t="s">
        <v>29</v>
      </c>
      <c r="E15" s="2" t="s">
        <v>631</v>
      </c>
      <c r="F15" s="15">
        <v>3</v>
      </c>
      <c r="G15" s="15">
        <f>IF(F15=$L$2,$O$2,IF(F15=$L$3,$O$3,IF(F15=$L$4,$O$4,IF(F15=$L$5,$O$5,IF(F15=$L$6,$O$6,нет)))))</f>
        <v>1</v>
      </c>
      <c r="H15" s="5">
        <f t="shared" si="1"/>
        <v>1</v>
      </c>
    </row>
    <row r="16" spans="1:15" s="1" customFormat="1" ht="11.1" customHeight="1" x14ac:dyDescent="0.2">
      <c r="A16" s="2" t="s">
        <v>888</v>
      </c>
      <c r="B16" s="2" t="s">
        <v>13</v>
      </c>
      <c r="C16" s="8" t="s">
        <v>30</v>
      </c>
      <c r="D16" s="4" t="s">
        <v>31</v>
      </c>
      <c r="E16" s="2" t="s">
        <v>632</v>
      </c>
      <c r="F16" s="15">
        <v>3</v>
      </c>
      <c r="G16" s="15">
        <f>IF(F16=$L$2,$O$2,IF(F16=$L$3,$O$3,IF(F16=$L$4,$O$4,IF(F16=$L$5,$O$5,IF(F16=$L$6,$O$6,нет)))))</f>
        <v>1</v>
      </c>
      <c r="H16" s="5">
        <f t="shared" si="1"/>
        <v>1</v>
      </c>
    </row>
    <row r="17" spans="1:8" s="1" customFormat="1" ht="11.1" customHeight="1" x14ac:dyDescent="0.2">
      <c r="A17" s="2" t="s">
        <v>888</v>
      </c>
      <c r="B17" s="2" t="s">
        <v>13</v>
      </c>
      <c r="C17" s="8" t="s">
        <v>32</v>
      </c>
      <c r="D17" s="4" t="s">
        <v>33</v>
      </c>
      <c r="E17" s="2" t="s">
        <v>633</v>
      </c>
      <c r="F17" s="15">
        <v>3</v>
      </c>
      <c r="G17" s="15">
        <f>IF(F17=$L$2,$O$2,IF(F17=$L$3,$O$3,IF(F17=$L$4,$O$4,IF(F17=$L$5,$O$5,IF(F17=$L$6,$O$6,нет)))))</f>
        <v>1</v>
      </c>
      <c r="H17" s="5">
        <f t="shared" si="1"/>
        <v>1</v>
      </c>
    </row>
    <row r="18" spans="1:8" s="1" customFormat="1" ht="11.1" customHeight="1" x14ac:dyDescent="0.2">
      <c r="A18" s="2" t="s">
        <v>888</v>
      </c>
      <c r="B18" s="2" t="s">
        <v>13</v>
      </c>
      <c r="C18" s="8" t="s">
        <v>34</v>
      </c>
      <c r="D18" s="4" t="s">
        <v>35</v>
      </c>
      <c r="E18" s="2" t="s">
        <v>634</v>
      </c>
      <c r="F18" s="15">
        <v>5</v>
      </c>
      <c r="G18" s="15">
        <f>IF(F18=$L$2,$O$2,IF(F18=$L$3,$O$3,IF(F18=$L$4,$O$4,IF(F18=$L$5,$O$5,IF(F18=$L$6,$O$6,нет)))))</f>
        <v>1.1000000000000001</v>
      </c>
      <c r="H18" s="5">
        <f t="shared" si="1"/>
        <v>1.1000000000000001</v>
      </c>
    </row>
    <row r="19" spans="1:8" s="1" customFormat="1" ht="11.1" customHeight="1" x14ac:dyDescent="0.2">
      <c r="A19" s="2" t="s">
        <v>888</v>
      </c>
      <c r="B19" s="2" t="s">
        <v>13</v>
      </c>
      <c r="C19" s="8" t="s">
        <v>36</v>
      </c>
      <c r="D19" s="4" t="s">
        <v>37</v>
      </c>
      <c r="E19" s="2" t="s">
        <v>635</v>
      </c>
      <c r="F19" s="15">
        <v>1</v>
      </c>
      <c r="G19" s="15">
        <f>IF(F19=$L$2,$O$2,IF(F19=$L$3,$O$3,IF(F19=$L$4,$O$4,IF(F19=$L$5,$O$5,IF(F19=$L$6,$O$6,нет)))))</f>
        <v>0.9</v>
      </c>
      <c r="H19" s="5">
        <f t="shared" si="1"/>
        <v>0.9</v>
      </c>
    </row>
    <row r="20" spans="1:8" s="1" customFormat="1" ht="11.1" customHeight="1" x14ac:dyDescent="0.2">
      <c r="A20" s="2" t="s">
        <v>888</v>
      </c>
      <c r="B20" s="2" t="s">
        <v>13</v>
      </c>
      <c r="C20" s="8" t="s">
        <v>38</v>
      </c>
      <c r="D20" s="4" t="s">
        <v>39</v>
      </c>
      <c r="E20" s="2" t="s">
        <v>636</v>
      </c>
      <c r="F20" s="15">
        <v>2</v>
      </c>
      <c r="G20" s="15">
        <f>IF(F20=$L$2,$O$2,IF(F20=$L$3,$O$3,IF(F20=$L$4,$O$4,IF(F20=$L$5,$O$5,IF(F20=$L$6,$O$6,нет)))))</f>
        <v>0.95</v>
      </c>
      <c r="H20" s="5">
        <f t="shared" si="1"/>
        <v>0.95</v>
      </c>
    </row>
    <row r="21" spans="1:8" s="1" customFormat="1" ht="11.1" customHeight="1" x14ac:dyDescent="0.2">
      <c r="A21" s="2" t="s">
        <v>888</v>
      </c>
      <c r="B21" s="2" t="s">
        <v>13</v>
      </c>
      <c r="C21" s="8" t="s">
        <v>40</v>
      </c>
      <c r="D21" s="4" t="s">
        <v>41</v>
      </c>
      <c r="E21" s="2" t="s">
        <v>637</v>
      </c>
      <c r="F21" s="15">
        <v>2</v>
      </c>
      <c r="G21" s="15">
        <f>IF(F21=$L$2,$O$2,IF(F21=$L$3,$O$3,IF(F21=$L$4,$O$4,IF(F21=$L$5,$O$5,IF(F21=$L$6,$O$6,нет)))))</f>
        <v>0.95</v>
      </c>
      <c r="H21" s="5">
        <f t="shared" si="1"/>
        <v>0.95</v>
      </c>
    </row>
    <row r="22" spans="1:8" s="1" customFormat="1" ht="11.1" customHeight="1" x14ac:dyDescent="0.2">
      <c r="A22" s="2" t="s">
        <v>888</v>
      </c>
      <c r="B22" s="2" t="s">
        <v>13</v>
      </c>
      <c r="C22" s="8" t="s">
        <v>42</v>
      </c>
      <c r="D22" s="4" t="s">
        <v>43</v>
      </c>
      <c r="E22" s="2" t="s">
        <v>638</v>
      </c>
      <c r="F22" s="15">
        <v>2</v>
      </c>
      <c r="G22" s="15">
        <f>IF(F22=$L$2,$O$2,IF(F22=$L$3,$O$3,IF(F22=$L$4,$O$4,IF(F22=$L$5,$O$5,IF(F22=$L$6,$O$6,нет)))))</f>
        <v>0.95</v>
      </c>
      <c r="H22" s="5">
        <f t="shared" si="1"/>
        <v>0.95</v>
      </c>
    </row>
    <row r="23" spans="1:8" s="1" customFormat="1" ht="11.1" customHeight="1" x14ac:dyDescent="0.2">
      <c r="A23" s="2" t="s">
        <v>888</v>
      </c>
      <c r="B23" s="2" t="s">
        <v>13</v>
      </c>
      <c r="C23" s="8" t="s">
        <v>44</v>
      </c>
      <c r="D23" s="4" t="s">
        <v>45</v>
      </c>
      <c r="E23" s="2" t="s">
        <v>639</v>
      </c>
      <c r="F23" s="15">
        <v>3</v>
      </c>
      <c r="G23" s="15">
        <f>IF(F23=$L$2,$O$2,IF(F23=$L$3,$O$3,IF(F23=$L$4,$O$4,IF(F23=$L$5,$O$5,IF(F23=$L$6,$O$6,нет)))))</f>
        <v>1</v>
      </c>
      <c r="H23" s="5">
        <f t="shared" si="1"/>
        <v>1</v>
      </c>
    </row>
    <row r="24" spans="1:8" s="1" customFormat="1" ht="11.1" customHeight="1" x14ac:dyDescent="0.2">
      <c r="A24" s="2" t="s">
        <v>888</v>
      </c>
      <c r="B24" s="2" t="s">
        <v>13</v>
      </c>
      <c r="C24" s="8" t="s">
        <v>46</v>
      </c>
      <c r="D24" s="4" t="s">
        <v>47</v>
      </c>
      <c r="E24" s="2" t="s">
        <v>640</v>
      </c>
      <c r="F24" s="15">
        <v>3</v>
      </c>
      <c r="G24" s="15">
        <f>IF(F24=$L$2,$O$2,IF(F24=$L$3,$O$3,IF(F24=$L$4,$O$4,IF(F24=$L$5,$O$5,IF(F24=$L$6,$O$6,нет)))))</f>
        <v>1</v>
      </c>
      <c r="H24" s="5">
        <f t="shared" si="1"/>
        <v>1</v>
      </c>
    </row>
    <row r="25" spans="1:8" s="1" customFormat="1" ht="11.1" customHeight="1" x14ac:dyDescent="0.2">
      <c r="A25" s="2" t="s">
        <v>888</v>
      </c>
      <c r="B25" s="2" t="s">
        <v>13</v>
      </c>
      <c r="C25" s="8" t="s">
        <v>48</v>
      </c>
      <c r="D25" s="4" t="s">
        <v>49</v>
      </c>
      <c r="E25" s="2" t="s">
        <v>641</v>
      </c>
      <c r="F25" s="15">
        <v>5</v>
      </c>
      <c r="G25" s="15">
        <f>IF(F25=$L$2,$O$2,IF(F25=$L$3,$O$3,IF(F25=$L$4,$O$4,IF(F25=$L$5,$O$5,IF(F25=$L$6,$O$6,нет)))))</f>
        <v>1.1000000000000001</v>
      </c>
      <c r="H25" s="5">
        <f t="shared" si="1"/>
        <v>1.1000000000000001</v>
      </c>
    </row>
    <row r="26" spans="1:8" s="1" customFormat="1" ht="11.1" customHeight="1" x14ac:dyDescent="0.2">
      <c r="A26" s="2" t="s">
        <v>888</v>
      </c>
      <c r="B26" s="2" t="s">
        <v>13</v>
      </c>
      <c r="C26" s="8" t="s">
        <v>50</v>
      </c>
      <c r="D26" s="4" t="s">
        <v>51</v>
      </c>
      <c r="E26" s="2" t="e">
        <v>#N/A</v>
      </c>
      <c r="F26" s="15">
        <v>5</v>
      </c>
      <c r="G26" s="15">
        <f>IF(F26=$L$2,$O$2,IF(F26=$L$3,$O$3,IF(F26=$L$4,$O$4,IF(F26=$L$5,$O$5,IF(F26=$L$6,$O$6,нет)))))</f>
        <v>1.1000000000000001</v>
      </c>
      <c r="H26" s="5">
        <f t="shared" si="1"/>
        <v>1.1000000000000001</v>
      </c>
    </row>
    <row r="27" spans="1:8" s="1" customFormat="1" ht="11.1" customHeight="1" x14ac:dyDescent="0.2">
      <c r="A27" s="2" t="s">
        <v>888</v>
      </c>
      <c r="B27" s="2" t="s">
        <v>13</v>
      </c>
      <c r="C27" s="8" t="s">
        <v>52</v>
      </c>
      <c r="D27" s="4" t="s">
        <v>53</v>
      </c>
      <c r="E27" s="2" t="s">
        <v>642</v>
      </c>
      <c r="F27" s="15">
        <v>3</v>
      </c>
      <c r="G27" s="15">
        <f>IF(F27=$L$2,$O$2,IF(F27=$L$3,$O$3,IF(F27=$L$4,$O$4,IF(F27=$L$5,$O$5,IF(F27=$L$6,$O$6,нет)))))</f>
        <v>1</v>
      </c>
      <c r="H27" s="5">
        <f t="shared" si="1"/>
        <v>1</v>
      </c>
    </row>
    <row r="28" spans="1:8" s="1" customFormat="1" ht="11.1" customHeight="1" x14ac:dyDescent="0.2">
      <c r="A28" s="2" t="s">
        <v>888</v>
      </c>
      <c r="B28" s="2" t="s">
        <v>13</v>
      </c>
      <c r="C28" s="8" t="s">
        <v>54</v>
      </c>
      <c r="D28" s="4" t="s">
        <v>55</v>
      </c>
      <c r="E28" s="2" t="s">
        <v>643</v>
      </c>
      <c r="F28" s="15">
        <v>3</v>
      </c>
      <c r="G28" s="15">
        <f>IF(F28=$L$2,$O$2,IF(F28=$L$3,$O$3,IF(F28=$L$4,$O$4,IF(F28=$L$5,$O$5,IF(F28=$L$6,$O$6,нет)))))</f>
        <v>1</v>
      </c>
      <c r="H28" s="5">
        <f t="shared" si="1"/>
        <v>1</v>
      </c>
    </row>
    <row r="29" spans="1:8" s="1" customFormat="1" ht="11.1" customHeight="1" x14ac:dyDescent="0.2">
      <c r="A29" s="2" t="s">
        <v>888</v>
      </c>
      <c r="B29" s="2" t="s">
        <v>13</v>
      </c>
      <c r="C29" s="8" t="s">
        <v>56</v>
      </c>
      <c r="D29" s="4" t="s">
        <v>57</v>
      </c>
      <c r="E29" s="2" t="s">
        <v>644</v>
      </c>
      <c r="F29" s="15">
        <v>3</v>
      </c>
      <c r="G29" s="15">
        <f>IF(F29=$L$2,$O$2,IF(F29=$L$3,$O$3,IF(F29=$L$4,$O$4,IF(F29=$L$5,$O$5,IF(F29=$L$6,$O$6,нет)))))</f>
        <v>1</v>
      </c>
      <c r="H29" s="5">
        <f t="shared" si="1"/>
        <v>1</v>
      </c>
    </row>
    <row r="30" spans="1:8" s="1" customFormat="1" ht="11.1" customHeight="1" x14ac:dyDescent="0.2">
      <c r="A30" s="2" t="s">
        <v>888</v>
      </c>
      <c r="B30" s="2" t="s">
        <v>13</v>
      </c>
      <c r="C30" s="8" t="s">
        <v>58</v>
      </c>
      <c r="D30" s="4" t="s">
        <v>59</v>
      </c>
      <c r="E30" s="2" t="s">
        <v>645</v>
      </c>
      <c r="F30" s="15">
        <v>3</v>
      </c>
      <c r="G30" s="15">
        <f>IF(F30=$L$2,$O$2,IF(F30=$L$3,$O$3,IF(F30=$L$4,$O$4,IF(F30=$L$5,$O$5,IF(F30=$L$6,$O$6,нет)))))</f>
        <v>1</v>
      </c>
      <c r="H30" s="5">
        <f t="shared" si="1"/>
        <v>1</v>
      </c>
    </row>
    <row r="31" spans="1:8" s="1" customFormat="1" ht="11.1" customHeight="1" x14ac:dyDescent="0.2">
      <c r="A31" s="2" t="s">
        <v>888</v>
      </c>
      <c r="B31" s="2" t="s">
        <v>13</v>
      </c>
      <c r="C31" s="8" t="s">
        <v>60</v>
      </c>
      <c r="D31" s="4" t="s">
        <v>61</v>
      </c>
      <c r="E31" s="2" t="s">
        <v>646</v>
      </c>
      <c r="F31" s="15">
        <v>3</v>
      </c>
      <c r="G31" s="15">
        <f>IF(F31=$L$2,$O$2,IF(F31=$L$3,$O$3,IF(F31=$L$4,$O$4,IF(F31=$L$5,$O$5,IF(F31=$L$6,$O$6,нет)))))</f>
        <v>1</v>
      </c>
      <c r="H31" s="5">
        <f t="shared" si="1"/>
        <v>1</v>
      </c>
    </row>
    <row r="32" spans="1:8" s="1" customFormat="1" ht="11.1" customHeight="1" x14ac:dyDescent="0.2">
      <c r="A32" s="2" t="s">
        <v>888</v>
      </c>
      <c r="B32" s="2" t="s">
        <v>13</v>
      </c>
      <c r="C32" s="8" t="s">
        <v>62</v>
      </c>
      <c r="D32" s="4" t="s">
        <v>63</v>
      </c>
      <c r="E32" s="2" t="s">
        <v>647</v>
      </c>
      <c r="F32" s="15">
        <v>5</v>
      </c>
      <c r="G32" s="15">
        <f>IF(F32=$L$2,$O$2,IF(F32=$L$3,$O$3,IF(F32=$L$4,$O$4,IF(F32=$L$5,$O$5,IF(F32=$L$6,$O$6,нет)))))</f>
        <v>1.1000000000000001</v>
      </c>
      <c r="H32" s="5">
        <f t="shared" si="1"/>
        <v>1.1000000000000001</v>
      </c>
    </row>
    <row r="33" spans="1:8" s="1" customFormat="1" ht="11.1" customHeight="1" x14ac:dyDescent="0.2">
      <c r="A33" s="2" t="s">
        <v>888</v>
      </c>
      <c r="B33" s="2" t="s">
        <v>13</v>
      </c>
      <c r="C33" s="8" t="s">
        <v>64</v>
      </c>
      <c r="D33" s="4" t="s">
        <v>65</v>
      </c>
      <c r="E33" s="2" t="e">
        <v>#N/A</v>
      </c>
      <c r="F33" s="15">
        <v>5</v>
      </c>
      <c r="G33" s="15">
        <f>IF(F33=$L$2,$O$2,IF(F33=$L$3,$O$3,IF(F33=$L$4,$O$4,IF(F33=$L$5,$O$5,IF(F33=$L$6,$O$6,нет)))))</f>
        <v>1.1000000000000001</v>
      </c>
      <c r="H33" s="5">
        <f t="shared" si="1"/>
        <v>1.1000000000000001</v>
      </c>
    </row>
    <row r="34" spans="1:8" s="1" customFormat="1" ht="11.1" customHeight="1" x14ac:dyDescent="0.2">
      <c r="A34" s="2" t="s">
        <v>888</v>
      </c>
      <c r="B34" s="2" t="s">
        <v>13</v>
      </c>
      <c r="C34" s="8" t="s">
        <v>66</v>
      </c>
      <c r="D34" s="4" t="s">
        <v>67</v>
      </c>
      <c r="E34" s="2" t="s">
        <v>648</v>
      </c>
      <c r="F34" s="15">
        <v>3</v>
      </c>
      <c r="G34" s="15">
        <f>IF(F34=$L$2,$O$2,IF(F34=$L$3,$O$3,IF(F34=$L$4,$O$4,IF(F34=$L$5,$O$5,IF(F34=$L$6,$O$6,нет)))))</f>
        <v>1</v>
      </c>
      <c r="H34" s="5">
        <f t="shared" si="1"/>
        <v>1</v>
      </c>
    </row>
    <row r="35" spans="1:8" s="1" customFormat="1" ht="11.1" customHeight="1" x14ac:dyDescent="0.2">
      <c r="A35" s="2" t="s">
        <v>888</v>
      </c>
      <c r="B35" s="2" t="s">
        <v>13</v>
      </c>
      <c r="C35" s="8" t="s">
        <v>68</v>
      </c>
      <c r="D35" s="4" t="s">
        <v>69</v>
      </c>
      <c r="E35" s="2" t="s">
        <v>649</v>
      </c>
      <c r="F35" s="15">
        <v>3</v>
      </c>
      <c r="G35" s="15">
        <f>IF(F35=$L$2,$O$2,IF(F35=$L$3,$O$3,IF(F35=$L$4,$O$4,IF(F35=$L$5,$O$5,IF(F35=$L$6,$O$6,нет)))))</f>
        <v>1</v>
      </c>
      <c r="H35" s="5">
        <f t="shared" si="1"/>
        <v>1</v>
      </c>
    </row>
    <row r="36" spans="1:8" s="1" customFormat="1" ht="11.1" customHeight="1" x14ac:dyDescent="0.2">
      <c r="A36" s="2" t="s">
        <v>888</v>
      </c>
      <c r="B36" s="2" t="s">
        <v>13</v>
      </c>
      <c r="C36" s="8" t="s">
        <v>70</v>
      </c>
      <c r="D36" s="4" t="s">
        <v>71</v>
      </c>
      <c r="E36" s="2" t="s">
        <v>650</v>
      </c>
      <c r="F36" s="15">
        <v>3</v>
      </c>
      <c r="G36" s="15">
        <f>IF(F36=$L$2,$O$2,IF(F36=$L$3,$O$3,IF(F36=$L$4,$O$4,IF(F36=$L$5,$O$5,IF(F36=$L$6,$O$6,нет)))))</f>
        <v>1</v>
      </c>
      <c r="H36" s="5">
        <f t="shared" si="1"/>
        <v>1</v>
      </c>
    </row>
    <row r="37" spans="1:8" s="1" customFormat="1" ht="11.1" customHeight="1" x14ac:dyDescent="0.2">
      <c r="A37" s="2" t="s">
        <v>888</v>
      </c>
      <c r="B37" s="2" t="s">
        <v>13</v>
      </c>
      <c r="C37" s="8" t="s">
        <v>72</v>
      </c>
      <c r="D37" s="4" t="s">
        <v>73</v>
      </c>
      <c r="E37" s="2" t="s">
        <v>651</v>
      </c>
      <c r="F37" s="15">
        <v>3</v>
      </c>
      <c r="G37" s="15">
        <f>IF(F37=$L$2,$O$2,IF(F37=$L$3,$O$3,IF(F37=$L$4,$O$4,IF(F37=$L$5,$O$5,IF(F37=$L$6,$O$6,нет)))))</f>
        <v>1</v>
      </c>
      <c r="H37" s="5">
        <f t="shared" si="1"/>
        <v>1</v>
      </c>
    </row>
    <row r="38" spans="1:8" s="1" customFormat="1" ht="11.1" customHeight="1" x14ac:dyDescent="0.2">
      <c r="A38" s="2" t="s">
        <v>888</v>
      </c>
      <c r="B38" s="2" t="s">
        <v>13</v>
      </c>
      <c r="C38" s="8" t="s">
        <v>74</v>
      </c>
      <c r="D38" s="4" t="s">
        <v>75</v>
      </c>
      <c r="E38" s="2" t="s">
        <v>652</v>
      </c>
      <c r="F38" s="15">
        <v>3</v>
      </c>
      <c r="G38" s="15">
        <f>IF(F38=$L$2,$O$2,IF(F38=$L$3,$O$3,IF(F38=$L$4,$O$4,IF(F38=$L$5,$O$5,IF(F38=$L$6,$O$6,нет)))))</f>
        <v>1</v>
      </c>
      <c r="H38" s="5">
        <f t="shared" si="1"/>
        <v>1</v>
      </c>
    </row>
    <row r="39" spans="1:8" s="1" customFormat="1" ht="11.1" customHeight="1" x14ac:dyDescent="0.2">
      <c r="A39" s="2" t="s">
        <v>888</v>
      </c>
      <c r="B39" s="2" t="s">
        <v>13</v>
      </c>
      <c r="C39" s="8" t="s">
        <v>76</v>
      </c>
      <c r="D39" s="4" t="s">
        <v>77</v>
      </c>
      <c r="E39" s="2" t="s">
        <v>653</v>
      </c>
      <c r="F39" s="15">
        <v>3</v>
      </c>
      <c r="G39" s="15">
        <f>IF(F39=$L$2,$O$2,IF(F39=$L$3,$O$3,IF(F39=$L$4,$O$4,IF(F39=$L$5,$O$5,IF(F39=$L$6,$O$6,нет)))))</f>
        <v>1</v>
      </c>
      <c r="H39" s="5">
        <f t="shared" si="1"/>
        <v>1</v>
      </c>
    </row>
    <row r="40" spans="1:8" s="1" customFormat="1" ht="11.1" customHeight="1" x14ac:dyDescent="0.2">
      <c r="A40" s="2" t="s">
        <v>888</v>
      </c>
      <c r="B40" s="2" t="s">
        <v>13</v>
      </c>
      <c r="C40" s="8" t="s">
        <v>78</v>
      </c>
      <c r="D40" s="4" t="s">
        <v>79</v>
      </c>
      <c r="E40" s="2" t="e">
        <v>#N/A</v>
      </c>
      <c r="F40" s="15">
        <v>5</v>
      </c>
      <c r="G40" s="15">
        <f>IF(F40=$L$2,$O$2,IF(F40=$L$3,$O$3,IF(F40=$L$4,$O$4,IF(F40=$L$5,$O$5,IF(F40=$L$6,$O$6,нет)))))</f>
        <v>1.1000000000000001</v>
      </c>
      <c r="H40" s="5">
        <f t="shared" si="1"/>
        <v>1.1000000000000001</v>
      </c>
    </row>
    <row r="41" spans="1:8" s="1" customFormat="1" ht="11.1" customHeight="1" x14ac:dyDescent="0.2">
      <c r="A41" s="2" t="s">
        <v>888</v>
      </c>
      <c r="B41" s="2" t="s">
        <v>13</v>
      </c>
      <c r="C41" s="8" t="s">
        <v>80</v>
      </c>
      <c r="D41" s="4" t="s">
        <v>81</v>
      </c>
      <c r="E41" s="2" t="s">
        <v>654</v>
      </c>
      <c r="F41" s="15">
        <v>3</v>
      </c>
      <c r="G41" s="15">
        <f>IF(F41=$L$2,$O$2,IF(F41=$L$3,$O$3,IF(F41=$L$4,$O$4,IF(F41=$L$5,$O$5,IF(F41=$L$6,$O$6,нет)))))</f>
        <v>1</v>
      </c>
      <c r="H41" s="5">
        <f t="shared" si="1"/>
        <v>1</v>
      </c>
    </row>
    <row r="42" spans="1:8" s="1" customFormat="1" ht="11.1" customHeight="1" x14ac:dyDescent="0.2">
      <c r="A42" s="2" t="s">
        <v>888</v>
      </c>
      <c r="B42" s="2" t="s">
        <v>13</v>
      </c>
      <c r="C42" s="8" t="s">
        <v>82</v>
      </c>
      <c r="D42" s="4" t="s">
        <v>83</v>
      </c>
      <c r="E42" s="2" t="s">
        <v>655</v>
      </c>
      <c r="F42" s="15">
        <v>3</v>
      </c>
      <c r="G42" s="15">
        <f>IF(F42=$L$2,$O$2,IF(F42=$L$3,$O$3,IF(F42=$L$4,$O$4,IF(F42=$L$5,$O$5,IF(F42=$L$6,$O$6,нет)))))</f>
        <v>1</v>
      </c>
      <c r="H42" s="5">
        <f t="shared" si="1"/>
        <v>1</v>
      </c>
    </row>
    <row r="43" spans="1:8" s="1" customFormat="1" ht="11.1" customHeight="1" x14ac:dyDescent="0.2">
      <c r="A43" s="2" t="s">
        <v>888</v>
      </c>
      <c r="B43" s="2" t="s">
        <v>13</v>
      </c>
      <c r="C43" s="8" t="s">
        <v>84</v>
      </c>
      <c r="D43" s="4" t="s">
        <v>85</v>
      </c>
      <c r="E43" s="2" t="s">
        <v>656</v>
      </c>
      <c r="F43" s="15">
        <v>3</v>
      </c>
      <c r="G43" s="15">
        <f>IF(F43=$L$2,$O$2,IF(F43=$L$3,$O$3,IF(F43=$L$4,$O$4,IF(F43=$L$5,$O$5,IF(F43=$L$6,$O$6,нет)))))</f>
        <v>1</v>
      </c>
      <c r="H43" s="5">
        <f t="shared" si="1"/>
        <v>1</v>
      </c>
    </row>
    <row r="44" spans="1:8" s="1" customFormat="1" ht="11.1" customHeight="1" x14ac:dyDescent="0.2">
      <c r="A44" s="2" t="s">
        <v>888</v>
      </c>
      <c r="B44" s="2" t="s">
        <v>13</v>
      </c>
      <c r="C44" s="8" t="s">
        <v>86</v>
      </c>
      <c r="D44" s="4" t="s">
        <v>87</v>
      </c>
      <c r="E44" s="2" t="s">
        <v>657</v>
      </c>
      <c r="F44" s="15">
        <v>3</v>
      </c>
      <c r="G44" s="15">
        <f>IF(F44=$L$2,$O$2,IF(F44=$L$3,$O$3,IF(F44=$L$4,$O$4,IF(F44=$L$5,$O$5,IF(F44=$L$6,$O$6,нет)))))</f>
        <v>1</v>
      </c>
      <c r="H44" s="5">
        <f t="shared" si="1"/>
        <v>1</v>
      </c>
    </row>
    <row r="45" spans="1:8" s="1" customFormat="1" ht="11.1" customHeight="1" x14ac:dyDescent="0.2">
      <c r="A45" s="2" t="s">
        <v>888</v>
      </c>
      <c r="B45" s="2" t="s">
        <v>13</v>
      </c>
      <c r="C45" s="8" t="s">
        <v>88</v>
      </c>
      <c r="D45" s="4" t="s">
        <v>89</v>
      </c>
      <c r="E45" s="2" t="s">
        <v>658</v>
      </c>
      <c r="F45" s="15">
        <v>3</v>
      </c>
      <c r="G45" s="15">
        <f>IF(F45=$L$2,$O$2,IF(F45=$L$3,$O$3,IF(F45=$L$4,$O$4,IF(F45=$L$5,$O$5,IF(F45=$L$6,$O$6,нет)))))</f>
        <v>1</v>
      </c>
      <c r="H45" s="5">
        <f t="shared" si="1"/>
        <v>1</v>
      </c>
    </row>
    <row r="46" spans="1:8" s="1" customFormat="1" ht="11.1" customHeight="1" x14ac:dyDescent="0.2">
      <c r="A46" s="2" t="s">
        <v>888</v>
      </c>
      <c r="B46" s="2" t="s">
        <v>13</v>
      </c>
      <c r="C46" s="8" t="s">
        <v>90</v>
      </c>
      <c r="D46" s="4" t="s">
        <v>91</v>
      </c>
      <c r="E46" s="2" t="s">
        <v>659</v>
      </c>
      <c r="F46" s="15">
        <v>3</v>
      </c>
      <c r="G46" s="15">
        <f>IF(F46=$L$2,$O$2,IF(F46=$L$3,$O$3,IF(F46=$L$4,$O$4,IF(F46=$L$5,$O$5,IF(F46=$L$6,$O$6,нет)))))</f>
        <v>1</v>
      </c>
      <c r="H46" s="5">
        <f t="shared" si="1"/>
        <v>1</v>
      </c>
    </row>
    <row r="47" spans="1:8" s="1" customFormat="1" ht="11.1" customHeight="1" x14ac:dyDescent="0.2">
      <c r="A47" s="2" t="s">
        <v>888</v>
      </c>
      <c r="B47" s="2" t="s">
        <v>13</v>
      </c>
      <c r="C47" s="8" t="s">
        <v>92</v>
      </c>
      <c r="D47" s="4" t="s">
        <v>93</v>
      </c>
      <c r="E47" s="2" t="s">
        <v>660</v>
      </c>
      <c r="F47" s="15">
        <v>5</v>
      </c>
      <c r="G47" s="15">
        <f>IF(F47=$L$2,$O$2,IF(F47=$L$3,$O$3,IF(F47=$L$4,$O$4,IF(F47=$L$5,$O$5,IF(F47=$L$6,$O$6,нет)))))</f>
        <v>1.1000000000000001</v>
      </c>
      <c r="H47" s="5">
        <f t="shared" si="1"/>
        <v>1.1000000000000001</v>
      </c>
    </row>
    <row r="48" spans="1:8" s="1" customFormat="1" ht="11.1" customHeight="1" x14ac:dyDescent="0.2">
      <c r="A48" s="2" t="s">
        <v>888</v>
      </c>
      <c r="B48" s="2" t="s">
        <v>13</v>
      </c>
      <c r="C48" s="8" t="s">
        <v>94</v>
      </c>
      <c r="D48" s="4" t="s">
        <v>95</v>
      </c>
      <c r="E48" s="2" t="s">
        <v>661</v>
      </c>
      <c r="F48" s="15">
        <v>3</v>
      </c>
      <c r="G48" s="15">
        <f>IF(F48=$L$2,$O$2,IF(F48=$L$3,$O$3,IF(F48=$L$4,$O$4,IF(F48=$L$5,$O$5,IF(F48=$L$6,$O$6,нет)))))</f>
        <v>1</v>
      </c>
      <c r="H48" s="5">
        <f t="shared" si="1"/>
        <v>1</v>
      </c>
    </row>
    <row r="49" spans="1:8" s="1" customFormat="1" ht="11.1" customHeight="1" x14ac:dyDescent="0.2">
      <c r="A49" s="2" t="s">
        <v>888</v>
      </c>
      <c r="B49" s="2" t="s">
        <v>13</v>
      </c>
      <c r="C49" s="8" t="s">
        <v>96</v>
      </c>
      <c r="D49" s="4" t="s">
        <v>97</v>
      </c>
      <c r="E49" s="2" t="s">
        <v>662</v>
      </c>
      <c r="F49" s="15">
        <v>3</v>
      </c>
      <c r="G49" s="15">
        <f>IF(F49=$L$2,$O$2,IF(F49=$L$3,$O$3,IF(F49=$L$4,$O$4,IF(F49=$L$5,$O$5,IF(F49=$L$6,$O$6,нет)))))</f>
        <v>1</v>
      </c>
      <c r="H49" s="5">
        <f t="shared" si="1"/>
        <v>1</v>
      </c>
    </row>
    <row r="50" spans="1:8" s="1" customFormat="1" ht="11.1" customHeight="1" x14ac:dyDescent="0.2">
      <c r="A50" s="2" t="s">
        <v>888</v>
      </c>
      <c r="B50" s="2" t="s">
        <v>13</v>
      </c>
      <c r="C50" s="8" t="s">
        <v>98</v>
      </c>
      <c r="D50" s="4" t="s">
        <v>99</v>
      </c>
      <c r="E50" s="2" t="s">
        <v>663</v>
      </c>
      <c r="F50" s="15">
        <v>3</v>
      </c>
      <c r="G50" s="15">
        <f>IF(F50=$L$2,$O$2,IF(F50=$L$3,$O$3,IF(F50=$L$4,$O$4,IF(F50=$L$5,$O$5,IF(F50=$L$6,$O$6,нет)))))</f>
        <v>1</v>
      </c>
      <c r="H50" s="5">
        <f t="shared" si="1"/>
        <v>1</v>
      </c>
    </row>
    <row r="51" spans="1:8" s="1" customFormat="1" ht="11.1" customHeight="1" x14ac:dyDescent="0.2">
      <c r="A51" s="2" t="s">
        <v>888</v>
      </c>
      <c r="B51" s="2" t="s">
        <v>13</v>
      </c>
      <c r="C51" s="8" t="s">
        <v>100</v>
      </c>
      <c r="D51" s="4" t="s">
        <v>101</v>
      </c>
      <c r="E51" s="2" t="s">
        <v>664</v>
      </c>
      <c r="F51" s="15">
        <v>3</v>
      </c>
      <c r="G51" s="15">
        <f>IF(F51=$L$2,$O$2,IF(F51=$L$3,$O$3,IF(F51=$L$4,$O$4,IF(F51=$L$5,$O$5,IF(F51=$L$6,$O$6,нет)))))</f>
        <v>1</v>
      </c>
      <c r="H51" s="5">
        <f t="shared" si="1"/>
        <v>1</v>
      </c>
    </row>
    <row r="52" spans="1:8" s="1" customFormat="1" ht="11.1" customHeight="1" x14ac:dyDescent="0.2">
      <c r="A52" s="2" t="s">
        <v>888</v>
      </c>
      <c r="B52" s="2" t="s">
        <v>13</v>
      </c>
      <c r="C52" s="8" t="s">
        <v>102</v>
      </c>
      <c r="D52" s="4" t="s">
        <v>103</v>
      </c>
      <c r="E52" s="2" t="e">
        <v>#N/A</v>
      </c>
      <c r="F52" s="15">
        <v>5</v>
      </c>
      <c r="G52" s="15">
        <f>IF(F52=$L$2,$O$2,IF(F52=$L$3,$O$3,IF(F52=$L$4,$O$4,IF(F52=$L$5,$O$5,IF(F52=$L$6,$O$6,нет)))))</f>
        <v>1.1000000000000001</v>
      </c>
      <c r="H52" s="5">
        <f t="shared" si="1"/>
        <v>1.1000000000000001</v>
      </c>
    </row>
    <row r="53" spans="1:8" s="1" customFormat="1" ht="11.1" customHeight="1" x14ac:dyDescent="0.2">
      <c r="A53" s="2" t="s">
        <v>888</v>
      </c>
      <c r="B53" s="2" t="s">
        <v>13</v>
      </c>
      <c r="C53" s="8" t="s">
        <v>104</v>
      </c>
      <c r="D53" s="4" t="s">
        <v>105</v>
      </c>
      <c r="E53" s="2" t="s">
        <v>665</v>
      </c>
      <c r="F53" s="15">
        <v>3</v>
      </c>
      <c r="G53" s="15">
        <f>IF(F53=$L$2,$O$2,IF(F53=$L$3,$O$3,IF(F53=$L$4,$O$4,IF(F53=$L$5,$O$5,IF(F53=$L$6,$O$6,нет)))))</f>
        <v>1</v>
      </c>
      <c r="H53" s="5">
        <f t="shared" si="1"/>
        <v>1</v>
      </c>
    </row>
    <row r="54" spans="1:8" s="1" customFormat="1" ht="11.1" customHeight="1" x14ac:dyDescent="0.2">
      <c r="A54" s="2" t="s">
        <v>888</v>
      </c>
      <c r="B54" s="2" t="s">
        <v>13</v>
      </c>
      <c r="C54" s="8" t="s">
        <v>106</v>
      </c>
      <c r="D54" s="4" t="s">
        <v>107</v>
      </c>
      <c r="E54" s="2" t="s">
        <v>666</v>
      </c>
      <c r="F54" s="15">
        <v>3</v>
      </c>
      <c r="G54" s="15">
        <f>IF(F54=$L$2,$O$2,IF(F54=$L$3,$O$3,IF(F54=$L$4,$O$4,IF(F54=$L$5,$O$5,IF(F54=$L$6,$O$6,нет)))))</f>
        <v>1</v>
      </c>
      <c r="H54" s="5">
        <f t="shared" si="1"/>
        <v>1</v>
      </c>
    </row>
    <row r="55" spans="1:8" s="1" customFormat="1" ht="11.1" customHeight="1" x14ac:dyDescent="0.2">
      <c r="A55" s="2" t="s">
        <v>888</v>
      </c>
      <c r="B55" s="2" t="s">
        <v>13</v>
      </c>
      <c r="C55" s="8" t="s">
        <v>108</v>
      </c>
      <c r="D55" s="4" t="s">
        <v>109</v>
      </c>
      <c r="E55" s="2" t="s">
        <v>667</v>
      </c>
      <c r="F55" s="15">
        <v>3</v>
      </c>
      <c r="G55" s="15">
        <f>IF(F55=$L$2,$O$2,IF(F55=$L$3,$O$3,IF(F55=$L$4,$O$4,IF(F55=$L$5,$O$5,IF(F55=$L$6,$O$6,нет)))))</f>
        <v>1</v>
      </c>
      <c r="H55" s="5">
        <f t="shared" si="1"/>
        <v>1</v>
      </c>
    </row>
    <row r="56" spans="1:8" s="1" customFormat="1" ht="11.1" customHeight="1" x14ac:dyDescent="0.2">
      <c r="A56" s="2" t="s">
        <v>888</v>
      </c>
      <c r="B56" s="2" t="s">
        <v>13</v>
      </c>
      <c r="C56" s="8" t="s">
        <v>110</v>
      </c>
      <c r="D56" s="4" t="s">
        <v>111</v>
      </c>
      <c r="E56" s="2" t="s">
        <v>668</v>
      </c>
      <c r="F56" s="15">
        <v>3</v>
      </c>
      <c r="G56" s="15">
        <f>IF(F56=$L$2,$O$2,IF(F56=$L$3,$O$3,IF(F56=$L$4,$O$4,IF(F56=$L$5,$O$5,IF(F56=$L$6,$O$6,нет)))))</f>
        <v>1</v>
      </c>
      <c r="H56" s="5">
        <f t="shared" si="1"/>
        <v>1</v>
      </c>
    </row>
    <row r="57" spans="1:8" s="1" customFormat="1" ht="11.1" customHeight="1" x14ac:dyDescent="0.2">
      <c r="A57" s="2" t="s">
        <v>888</v>
      </c>
      <c r="B57" s="2" t="s">
        <v>13</v>
      </c>
      <c r="C57" s="8" t="s">
        <v>112</v>
      </c>
      <c r="D57" s="4" t="s">
        <v>113</v>
      </c>
      <c r="E57" s="2" t="s">
        <v>669</v>
      </c>
      <c r="F57" s="15">
        <v>3</v>
      </c>
      <c r="G57" s="15">
        <f>IF(F57=$L$2,$O$2,IF(F57=$L$3,$O$3,IF(F57=$L$4,$O$4,IF(F57=$L$5,$O$5,IF(F57=$L$6,$O$6,нет)))))</f>
        <v>1</v>
      </c>
      <c r="H57" s="5">
        <f t="shared" si="1"/>
        <v>1</v>
      </c>
    </row>
    <row r="58" spans="1:8" s="1" customFormat="1" ht="11.1" customHeight="1" x14ac:dyDescent="0.2">
      <c r="A58" s="2" t="s">
        <v>888</v>
      </c>
      <c r="B58" s="2" t="s">
        <v>13</v>
      </c>
      <c r="C58" s="8" t="s">
        <v>114</v>
      </c>
      <c r="D58" s="4" t="s">
        <v>115</v>
      </c>
      <c r="E58" s="2" t="s">
        <v>670</v>
      </c>
      <c r="F58" s="15">
        <v>3</v>
      </c>
      <c r="G58" s="15">
        <f>IF(F58=$L$2,$O$2,IF(F58=$L$3,$O$3,IF(F58=$L$4,$O$4,IF(F58=$L$5,$O$5,IF(F58=$L$6,$O$6,нет)))))</f>
        <v>1</v>
      </c>
      <c r="H58" s="5">
        <f t="shared" si="1"/>
        <v>1</v>
      </c>
    </row>
    <row r="59" spans="1:8" s="1" customFormat="1" ht="11.1" customHeight="1" x14ac:dyDescent="0.2">
      <c r="A59" s="2" t="s">
        <v>888</v>
      </c>
      <c r="B59" s="2" t="s">
        <v>13</v>
      </c>
      <c r="C59" s="8" t="s">
        <v>116</v>
      </c>
      <c r="D59" s="4" t="s">
        <v>117</v>
      </c>
      <c r="E59" s="2" t="s">
        <v>671</v>
      </c>
      <c r="F59" s="15">
        <v>5</v>
      </c>
      <c r="G59" s="15">
        <f>IF(F59=$L$2,$O$2,IF(F59=$L$3,$O$3,IF(F59=$L$4,$O$4,IF(F59=$L$5,$O$5,IF(F59=$L$6,$O$6,нет)))))</f>
        <v>1.1000000000000001</v>
      </c>
      <c r="H59" s="5">
        <f t="shared" si="1"/>
        <v>1.1000000000000001</v>
      </c>
    </row>
    <row r="60" spans="1:8" s="1" customFormat="1" ht="11.1" customHeight="1" x14ac:dyDescent="0.2">
      <c r="A60" s="2" t="s">
        <v>888</v>
      </c>
      <c r="B60" s="2" t="s">
        <v>13</v>
      </c>
      <c r="C60" s="8" t="s">
        <v>118</v>
      </c>
      <c r="D60" s="4" t="s">
        <v>119</v>
      </c>
      <c r="E60" s="2" t="e">
        <v>#N/A</v>
      </c>
      <c r="F60" s="15">
        <v>5</v>
      </c>
      <c r="G60" s="15">
        <f>IF(F60=$L$2,$O$2,IF(F60=$L$3,$O$3,IF(F60=$L$4,$O$4,IF(F60=$L$5,$O$5,IF(F60=$L$6,$O$6,нет)))))</f>
        <v>1.1000000000000001</v>
      </c>
      <c r="H60" s="5">
        <f t="shared" si="1"/>
        <v>1.1000000000000001</v>
      </c>
    </row>
    <row r="61" spans="1:8" s="1" customFormat="1" ht="11.1" customHeight="1" x14ac:dyDescent="0.2">
      <c r="A61" s="2" t="s">
        <v>888</v>
      </c>
      <c r="B61" s="2" t="s">
        <v>13</v>
      </c>
      <c r="C61" s="8" t="s">
        <v>120</v>
      </c>
      <c r="D61" s="4" t="s">
        <v>121</v>
      </c>
      <c r="E61" s="2" t="e">
        <v>#N/A</v>
      </c>
      <c r="F61" s="15">
        <v>5</v>
      </c>
      <c r="G61" s="15">
        <f>IF(F61=$L$2,$O$2,IF(F61=$L$3,$O$3,IF(F61=$L$4,$O$4,IF(F61=$L$5,$O$5,IF(F61=$L$6,$O$6,нет)))))</f>
        <v>1.1000000000000001</v>
      </c>
      <c r="H61" s="5">
        <f t="shared" si="1"/>
        <v>1.1000000000000001</v>
      </c>
    </row>
    <row r="62" spans="1:8" s="1" customFormat="1" ht="11.1" customHeight="1" x14ac:dyDescent="0.2">
      <c r="A62" s="2" t="s">
        <v>888</v>
      </c>
      <c r="B62" s="2" t="s">
        <v>13</v>
      </c>
      <c r="C62" s="8" t="s">
        <v>122</v>
      </c>
      <c r="D62" s="4" t="s">
        <v>123</v>
      </c>
      <c r="E62" s="2" t="s">
        <v>672</v>
      </c>
      <c r="F62" s="15">
        <v>3</v>
      </c>
      <c r="G62" s="15">
        <f>IF(F62=$L$2,$O$2,IF(F62=$L$3,$O$3,IF(F62=$L$4,$O$4,IF(F62=$L$5,$O$5,IF(F62=$L$6,$O$6,нет)))))</f>
        <v>1</v>
      </c>
      <c r="H62" s="5">
        <f t="shared" si="1"/>
        <v>1</v>
      </c>
    </row>
    <row r="63" spans="1:8" s="1" customFormat="1" ht="11.1" customHeight="1" x14ac:dyDescent="0.2">
      <c r="A63" s="2" t="s">
        <v>888</v>
      </c>
      <c r="B63" s="2" t="s">
        <v>13</v>
      </c>
      <c r="C63" s="8" t="s">
        <v>124</v>
      </c>
      <c r="D63" s="4" t="s">
        <v>125</v>
      </c>
      <c r="E63" s="2" t="s">
        <v>673</v>
      </c>
      <c r="F63" s="15">
        <v>3</v>
      </c>
      <c r="G63" s="15">
        <f>IF(F63=$L$2,$O$2,IF(F63=$L$3,$O$3,IF(F63=$L$4,$O$4,IF(F63=$L$5,$O$5,IF(F63=$L$6,$O$6,нет)))))</f>
        <v>1</v>
      </c>
      <c r="H63" s="5">
        <f t="shared" si="1"/>
        <v>1</v>
      </c>
    </row>
    <row r="64" spans="1:8" s="1" customFormat="1" ht="11.1" customHeight="1" x14ac:dyDescent="0.2">
      <c r="A64" s="2" t="s">
        <v>888</v>
      </c>
      <c r="B64" s="2" t="s">
        <v>13</v>
      </c>
      <c r="C64" s="8" t="s">
        <v>126</v>
      </c>
      <c r="D64" s="4" t="s">
        <v>127</v>
      </c>
      <c r="E64" s="2" t="s">
        <v>674</v>
      </c>
      <c r="F64" s="15">
        <v>5</v>
      </c>
      <c r="G64" s="15">
        <f>IF(F64=$L$2,$O$2,IF(F64=$L$3,$O$3,IF(F64=$L$4,$O$4,IF(F64=$L$5,$O$5,IF(F64=$L$6,$O$6,нет)))))</f>
        <v>1.1000000000000001</v>
      </c>
      <c r="H64" s="5">
        <f t="shared" si="1"/>
        <v>1.1000000000000001</v>
      </c>
    </row>
    <row r="65" spans="1:8" s="1" customFormat="1" ht="11.1" customHeight="1" x14ac:dyDescent="0.2">
      <c r="A65" s="2" t="s">
        <v>888</v>
      </c>
      <c r="B65" s="2" t="s">
        <v>13</v>
      </c>
      <c r="C65" s="8" t="s">
        <v>128</v>
      </c>
      <c r="D65" s="4" t="s">
        <v>129</v>
      </c>
      <c r="E65" s="2" t="s">
        <v>675</v>
      </c>
      <c r="F65" s="15">
        <v>3</v>
      </c>
      <c r="G65" s="15">
        <f>IF(F65=$L$2,$O$2,IF(F65=$L$3,$O$3,IF(F65=$L$4,$O$4,IF(F65=$L$5,$O$5,IF(F65=$L$6,$O$6,нет)))))</f>
        <v>1</v>
      </c>
      <c r="H65" s="5">
        <f t="shared" si="1"/>
        <v>1</v>
      </c>
    </row>
    <row r="66" spans="1:8" s="1" customFormat="1" ht="11.1" customHeight="1" x14ac:dyDescent="0.2">
      <c r="A66" s="2" t="s">
        <v>888</v>
      </c>
      <c r="B66" s="2" t="s">
        <v>13</v>
      </c>
      <c r="C66" s="8" t="s">
        <v>130</v>
      </c>
      <c r="D66" s="4" t="s">
        <v>131</v>
      </c>
      <c r="E66" s="2" t="s">
        <v>676</v>
      </c>
      <c r="F66" s="15">
        <v>3</v>
      </c>
      <c r="G66" s="15">
        <f>IF(F66=$L$2,$O$2,IF(F66=$L$3,$O$3,IF(F66=$L$4,$O$4,IF(F66=$L$5,$O$5,IF(F66=$L$6,$O$6,нет)))))</f>
        <v>1</v>
      </c>
      <c r="H66" s="5">
        <f t="shared" si="1"/>
        <v>1</v>
      </c>
    </row>
    <row r="67" spans="1:8" s="1" customFormat="1" ht="11.1" customHeight="1" x14ac:dyDescent="0.2">
      <c r="A67" s="2" t="s">
        <v>888</v>
      </c>
      <c r="B67" s="2" t="s">
        <v>13</v>
      </c>
      <c r="C67" s="8" t="s">
        <v>132</v>
      </c>
      <c r="D67" s="4" t="s">
        <v>133</v>
      </c>
      <c r="E67" s="2" t="s">
        <v>677</v>
      </c>
      <c r="F67" s="15">
        <v>3</v>
      </c>
      <c r="G67" s="15">
        <f>IF(F67=$L$2,$O$2,IF(F67=$L$3,$O$3,IF(F67=$L$4,$O$4,IF(F67=$L$5,$O$5,IF(F67=$L$6,$O$6,нет)))))</f>
        <v>1</v>
      </c>
      <c r="H67" s="5">
        <f t="shared" ref="H67:H95" si="2">G67</f>
        <v>1</v>
      </c>
    </row>
    <row r="68" spans="1:8" s="1" customFormat="1" ht="11.1" customHeight="1" x14ac:dyDescent="0.2">
      <c r="A68" s="2" t="s">
        <v>888</v>
      </c>
      <c r="B68" s="2" t="s">
        <v>13</v>
      </c>
      <c r="C68" s="8" t="s">
        <v>134</v>
      </c>
      <c r="D68" s="4" t="s">
        <v>135</v>
      </c>
      <c r="E68" s="2" t="s">
        <v>678</v>
      </c>
      <c r="F68" s="15">
        <v>3</v>
      </c>
      <c r="G68" s="15">
        <f>IF(F68=$L$2,$O$2,IF(F68=$L$3,$O$3,IF(F68=$L$4,$O$4,IF(F68=$L$5,$O$5,IF(F68=$L$6,$O$6,нет)))))</f>
        <v>1</v>
      </c>
      <c r="H68" s="5">
        <f t="shared" si="2"/>
        <v>1</v>
      </c>
    </row>
    <row r="69" spans="1:8" s="1" customFormat="1" ht="11.1" customHeight="1" x14ac:dyDescent="0.2">
      <c r="A69" s="2" t="s">
        <v>888</v>
      </c>
      <c r="B69" s="2" t="s">
        <v>13</v>
      </c>
      <c r="C69" s="8" t="s">
        <v>136</v>
      </c>
      <c r="D69" s="4" t="s">
        <v>137</v>
      </c>
      <c r="E69" s="2" t="e">
        <v>#N/A</v>
      </c>
      <c r="F69" s="15">
        <v>3</v>
      </c>
      <c r="G69" s="15">
        <f>IF(F69=$L$2,$O$2,IF(F69=$L$3,$O$3,IF(F69=$L$4,$O$4,IF(F69=$L$5,$O$5,IF(F69=$L$6,$O$6,нет)))))</f>
        <v>1</v>
      </c>
      <c r="H69" s="5">
        <f t="shared" si="2"/>
        <v>1</v>
      </c>
    </row>
    <row r="70" spans="1:8" s="1" customFormat="1" ht="11.1" customHeight="1" x14ac:dyDescent="0.2">
      <c r="A70" s="2" t="s">
        <v>888</v>
      </c>
      <c r="B70" s="2" t="s">
        <v>13</v>
      </c>
      <c r="C70" s="8" t="s">
        <v>138</v>
      </c>
      <c r="D70" s="4" t="s">
        <v>139</v>
      </c>
      <c r="E70" s="2" t="e">
        <v>#N/A</v>
      </c>
      <c r="F70" s="15">
        <v>5</v>
      </c>
      <c r="G70" s="15">
        <f>IF(F70=$L$2,$O$2,IF(F70=$L$3,$O$3,IF(F70=$L$4,$O$4,IF(F70=$L$5,$O$5,IF(F70=$L$6,$O$6,нет)))))</f>
        <v>1.1000000000000001</v>
      </c>
      <c r="H70" s="5">
        <f t="shared" si="2"/>
        <v>1.1000000000000001</v>
      </c>
    </row>
    <row r="71" spans="1:8" s="1" customFormat="1" ht="11.1" customHeight="1" x14ac:dyDescent="0.2">
      <c r="A71" s="2" t="s">
        <v>888</v>
      </c>
      <c r="B71" s="2" t="s">
        <v>13</v>
      </c>
      <c r="C71" s="8" t="s">
        <v>140</v>
      </c>
      <c r="D71" s="4" t="s">
        <v>141</v>
      </c>
      <c r="E71" s="2" t="s">
        <v>679</v>
      </c>
      <c r="F71" s="15">
        <v>3</v>
      </c>
      <c r="G71" s="15">
        <f>IF(F71=$L$2,$O$2,IF(F71=$L$3,$O$3,IF(F71=$L$4,$O$4,IF(F71=$L$5,$O$5,IF(F71=$L$6,$O$6,нет)))))</f>
        <v>1</v>
      </c>
      <c r="H71" s="5">
        <f t="shared" si="2"/>
        <v>1</v>
      </c>
    </row>
    <row r="72" spans="1:8" s="1" customFormat="1" ht="11.1" customHeight="1" x14ac:dyDescent="0.2">
      <c r="A72" s="2" t="s">
        <v>888</v>
      </c>
      <c r="B72" s="2" t="s">
        <v>13</v>
      </c>
      <c r="C72" s="8" t="s">
        <v>142</v>
      </c>
      <c r="D72" s="4" t="s">
        <v>143</v>
      </c>
      <c r="E72" s="2" t="s">
        <v>680</v>
      </c>
      <c r="F72" s="15">
        <v>3</v>
      </c>
      <c r="G72" s="15">
        <f>IF(F72=$L$2,$O$2,IF(F72=$L$3,$O$3,IF(F72=$L$4,$O$4,IF(F72=$L$5,$O$5,IF(F72=$L$6,$O$6,нет)))))</f>
        <v>1</v>
      </c>
      <c r="H72" s="5">
        <f t="shared" si="2"/>
        <v>1</v>
      </c>
    </row>
    <row r="73" spans="1:8" s="1" customFormat="1" ht="11.1" customHeight="1" x14ac:dyDescent="0.2">
      <c r="A73" s="2" t="s">
        <v>888</v>
      </c>
      <c r="B73" s="2" t="s">
        <v>13</v>
      </c>
      <c r="C73" s="8" t="s">
        <v>144</v>
      </c>
      <c r="D73" s="4" t="s">
        <v>145</v>
      </c>
      <c r="E73" s="2" t="s">
        <v>681</v>
      </c>
      <c r="F73" s="15">
        <v>3</v>
      </c>
      <c r="G73" s="15">
        <f>IF(F73=$L$2,$O$2,IF(F73=$L$3,$O$3,IF(F73=$L$4,$O$4,IF(F73=$L$5,$O$5,IF(F73=$L$6,$O$6,нет)))))</f>
        <v>1</v>
      </c>
      <c r="H73" s="5">
        <f t="shared" si="2"/>
        <v>1</v>
      </c>
    </row>
    <row r="74" spans="1:8" s="1" customFormat="1" ht="11.1" customHeight="1" x14ac:dyDescent="0.2">
      <c r="A74" s="2" t="s">
        <v>888</v>
      </c>
      <c r="B74" s="2" t="s">
        <v>13</v>
      </c>
      <c r="C74" s="8" t="s">
        <v>146</v>
      </c>
      <c r="D74" s="4" t="s">
        <v>147</v>
      </c>
      <c r="E74" s="2" t="s">
        <v>682</v>
      </c>
      <c r="F74" s="15">
        <v>3</v>
      </c>
      <c r="G74" s="15">
        <f>IF(F74=$L$2,$O$2,IF(F74=$L$3,$O$3,IF(F74=$L$4,$O$4,IF(F74=$L$5,$O$5,IF(F74=$L$6,$O$6,нет)))))</f>
        <v>1</v>
      </c>
      <c r="H74" s="5">
        <f t="shared" si="2"/>
        <v>1</v>
      </c>
    </row>
    <row r="75" spans="1:8" s="1" customFormat="1" ht="11.1" customHeight="1" x14ac:dyDescent="0.2">
      <c r="A75" s="2" t="s">
        <v>888</v>
      </c>
      <c r="B75" s="2" t="s">
        <v>13</v>
      </c>
      <c r="C75" s="8" t="s">
        <v>148</v>
      </c>
      <c r="D75" s="4" t="s">
        <v>149</v>
      </c>
      <c r="E75" s="2" t="s">
        <v>682</v>
      </c>
      <c r="F75" s="15">
        <v>3</v>
      </c>
      <c r="G75" s="15">
        <f>IF(F75=$L$2,$O$2,IF(F75=$L$3,$O$3,IF(F75=$L$4,$O$4,IF(F75=$L$5,$O$5,IF(F75=$L$6,$O$6,нет)))))</f>
        <v>1</v>
      </c>
      <c r="H75" s="5">
        <f t="shared" si="2"/>
        <v>1</v>
      </c>
    </row>
    <row r="76" spans="1:8" s="1" customFormat="1" ht="11.1" customHeight="1" x14ac:dyDescent="0.2">
      <c r="A76" s="2" t="s">
        <v>888</v>
      </c>
      <c r="B76" s="2" t="s">
        <v>13</v>
      </c>
      <c r="C76" s="8" t="s">
        <v>150</v>
      </c>
      <c r="D76" s="4" t="s">
        <v>151</v>
      </c>
      <c r="E76" s="2" t="s">
        <v>683</v>
      </c>
      <c r="F76" s="15">
        <v>5</v>
      </c>
      <c r="G76" s="15">
        <f>IF(F76=$L$2,$O$2,IF(F76=$L$3,$O$3,IF(F76=$L$4,$O$4,IF(F76=$L$5,$O$5,IF(F76=$L$6,$O$6,нет)))))</f>
        <v>1.1000000000000001</v>
      </c>
      <c r="H76" s="5">
        <f t="shared" si="2"/>
        <v>1.1000000000000001</v>
      </c>
    </row>
    <row r="77" spans="1:8" s="1" customFormat="1" ht="11.1" customHeight="1" x14ac:dyDescent="0.2">
      <c r="A77" s="2" t="s">
        <v>888</v>
      </c>
      <c r="B77" s="2" t="s">
        <v>13</v>
      </c>
      <c r="C77" s="8" t="s">
        <v>152</v>
      </c>
      <c r="D77" s="4" t="s">
        <v>153</v>
      </c>
      <c r="E77" s="2" t="s">
        <v>684</v>
      </c>
      <c r="F77" s="15">
        <v>3</v>
      </c>
      <c r="G77" s="15">
        <f>IF(F77=$L$2,$O$2,IF(F77=$L$3,$O$3,IF(F77=$L$4,$O$4,IF(F77=$L$5,$O$5,IF(F77=$L$6,$O$6,нет)))))</f>
        <v>1</v>
      </c>
      <c r="H77" s="5">
        <f t="shared" si="2"/>
        <v>1</v>
      </c>
    </row>
    <row r="78" spans="1:8" s="1" customFormat="1" ht="11.1" customHeight="1" x14ac:dyDescent="0.2">
      <c r="A78" s="2" t="s">
        <v>888</v>
      </c>
      <c r="B78" s="2" t="s">
        <v>13</v>
      </c>
      <c r="C78" s="8" t="s">
        <v>154</v>
      </c>
      <c r="D78" s="4" t="s">
        <v>155</v>
      </c>
      <c r="E78" s="2" t="e">
        <v>#N/A</v>
      </c>
      <c r="F78" s="15">
        <v>3</v>
      </c>
      <c r="G78" s="15">
        <f>IF(F78=$L$2,$O$2,IF(F78=$L$3,$O$3,IF(F78=$L$4,$O$4,IF(F78=$L$5,$O$5,IF(F78=$L$6,$O$6,нет)))))</f>
        <v>1</v>
      </c>
      <c r="H78" s="5">
        <f t="shared" si="2"/>
        <v>1</v>
      </c>
    </row>
    <row r="79" spans="1:8" s="1" customFormat="1" ht="11.1" customHeight="1" x14ac:dyDescent="0.2">
      <c r="A79" s="2" t="s">
        <v>888</v>
      </c>
      <c r="B79" s="2" t="s">
        <v>13</v>
      </c>
      <c r="C79" s="8" t="s">
        <v>156</v>
      </c>
      <c r="D79" s="4" t="s">
        <v>157</v>
      </c>
      <c r="E79" s="2" t="s">
        <v>685</v>
      </c>
      <c r="F79" s="15">
        <v>3</v>
      </c>
      <c r="G79" s="15">
        <f>IF(F79=$L$2,$O$2,IF(F79=$L$3,$O$3,IF(F79=$L$4,$O$4,IF(F79=$L$5,$O$5,IF(F79=$L$6,$O$6,нет)))))</f>
        <v>1</v>
      </c>
      <c r="H79" s="5">
        <f t="shared" si="2"/>
        <v>1</v>
      </c>
    </row>
    <row r="80" spans="1:8" s="1" customFormat="1" ht="11.1" customHeight="1" x14ac:dyDescent="0.2">
      <c r="A80" s="2" t="s">
        <v>888</v>
      </c>
      <c r="B80" s="2" t="s">
        <v>13</v>
      </c>
      <c r="C80" s="8" t="s">
        <v>158</v>
      </c>
      <c r="D80" s="4" t="s">
        <v>159</v>
      </c>
      <c r="E80" s="2" t="s">
        <v>686</v>
      </c>
      <c r="F80" s="15">
        <v>3</v>
      </c>
      <c r="G80" s="15">
        <f>IF(F80=$L$2,$O$2,IF(F80=$L$3,$O$3,IF(F80=$L$4,$O$4,IF(F80=$L$5,$O$5,IF(F80=$L$6,$O$6,нет)))))</f>
        <v>1</v>
      </c>
      <c r="H80" s="5">
        <f t="shared" si="2"/>
        <v>1</v>
      </c>
    </row>
    <row r="81" spans="1:8" s="1" customFormat="1" ht="11.1" customHeight="1" x14ac:dyDescent="0.2">
      <c r="A81" s="2" t="s">
        <v>888</v>
      </c>
      <c r="B81" s="2" t="s">
        <v>13</v>
      </c>
      <c r="C81" s="8" t="s">
        <v>160</v>
      </c>
      <c r="D81" s="4" t="s">
        <v>161</v>
      </c>
      <c r="E81" s="2" t="s">
        <v>687</v>
      </c>
      <c r="F81" s="15">
        <v>5</v>
      </c>
      <c r="G81" s="15">
        <f>IF(F81=$L$2,$O$2,IF(F81=$L$3,$O$3,IF(F81=$L$4,$O$4,IF(F81=$L$5,$O$5,IF(F81=$L$6,$O$6,нет)))))</f>
        <v>1.1000000000000001</v>
      </c>
      <c r="H81" s="5">
        <f t="shared" si="2"/>
        <v>1.1000000000000001</v>
      </c>
    </row>
    <row r="82" spans="1:8" s="1" customFormat="1" ht="11.1" customHeight="1" x14ac:dyDescent="0.2">
      <c r="A82" s="2" t="s">
        <v>888</v>
      </c>
      <c r="B82" s="2" t="s">
        <v>13</v>
      </c>
      <c r="C82" s="8" t="s">
        <v>162</v>
      </c>
      <c r="D82" s="4" t="s">
        <v>163</v>
      </c>
      <c r="E82" s="2" t="s">
        <v>688</v>
      </c>
      <c r="F82" s="15">
        <v>3</v>
      </c>
      <c r="G82" s="15">
        <f>IF(F82=$L$2,$O$2,IF(F82=$L$3,$O$3,IF(F82=$L$4,$O$4,IF(F82=$L$5,$O$5,IF(F82=$L$6,$O$6,нет)))))</f>
        <v>1</v>
      </c>
      <c r="H82" s="5">
        <f t="shared" si="2"/>
        <v>1</v>
      </c>
    </row>
    <row r="83" spans="1:8" s="1" customFormat="1" ht="11.1" customHeight="1" x14ac:dyDescent="0.2">
      <c r="A83" s="2" t="s">
        <v>888</v>
      </c>
      <c r="B83" s="2" t="s">
        <v>13</v>
      </c>
      <c r="C83" s="8" t="s">
        <v>164</v>
      </c>
      <c r="D83" s="4" t="s">
        <v>165</v>
      </c>
      <c r="E83" s="2" t="s">
        <v>689</v>
      </c>
      <c r="F83" s="15">
        <v>3</v>
      </c>
      <c r="G83" s="15">
        <f>IF(F83=$L$2,$O$2,IF(F83=$L$3,$O$3,IF(F83=$L$4,$O$4,IF(F83=$L$5,$O$5,IF(F83=$L$6,$O$6,нет)))))</f>
        <v>1</v>
      </c>
      <c r="H83" s="5">
        <f t="shared" si="2"/>
        <v>1</v>
      </c>
    </row>
    <row r="84" spans="1:8" s="1" customFormat="1" ht="11.1" customHeight="1" x14ac:dyDescent="0.2">
      <c r="A84" s="2" t="s">
        <v>888</v>
      </c>
      <c r="B84" s="2" t="s">
        <v>13</v>
      </c>
      <c r="C84" s="8" t="s">
        <v>166</v>
      </c>
      <c r="D84" s="4" t="s">
        <v>167</v>
      </c>
      <c r="E84" s="2" t="s">
        <v>690</v>
      </c>
      <c r="F84" s="15">
        <v>5</v>
      </c>
      <c r="G84" s="15">
        <f>IF(F84=$L$2,$O$2,IF(F84=$L$3,$O$3,IF(F84=$L$4,$O$4,IF(F84=$L$5,$O$5,IF(F84=$L$6,$O$6,нет)))))</f>
        <v>1.1000000000000001</v>
      </c>
      <c r="H84" s="5">
        <f t="shared" si="2"/>
        <v>1.1000000000000001</v>
      </c>
    </row>
    <row r="85" spans="1:8" s="1" customFormat="1" ht="11.1" customHeight="1" x14ac:dyDescent="0.2">
      <c r="A85" s="2" t="s">
        <v>888</v>
      </c>
      <c r="B85" s="2" t="s">
        <v>13</v>
      </c>
      <c r="C85" s="8" t="s">
        <v>168</v>
      </c>
      <c r="D85" s="4" t="s">
        <v>169</v>
      </c>
      <c r="E85" s="2" t="s">
        <v>691</v>
      </c>
      <c r="F85" s="15">
        <v>5</v>
      </c>
      <c r="G85" s="15">
        <f>IF(F85=$L$2,$O$2,IF(F85=$L$3,$O$3,IF(F85=$L$4,$O$4,IF(F85=$L$5,$O$5,IF(F85=$L$6,$O$6,нет)))))</f>
        <v>1.1000000000000001</v>
      </c>
      <c r="H85" s="5">
        <f t="shared" si="2"/>
        <v>1.1000000000000001</v>
      </c>
    </row>
    <row r="86" spans="1:8" s="1" customFormat="1" ht="11.1" customHeight="1" x14ac:dyDescent="0.2">
      <c r="A86" s="2" t="s">
        <v>888</v>
      </c>
      <c r="B86" s="2" t="s">
        <v>13</v>
      </c>
      <c r="C86" s="8" t="s">
        <v>170</v>
      </c>
      <c r="D86" s="4" t="s">
        <v>171</v>
      </c>
      <c r="E86" s="2" t="s">
        <v>692</v>
      </c>
      <c r="F86" s="15">
        <v>3</v>
      </c>
      <c r="G86" s="15">
        <f>IF(F86=$L$2,$O$2,IF(F86=$L$3,$O$3,IF(F86=$L$4,$O$4,IF(F86=$L$5,$O$5,IF(F86=$L$6,$O$6,нет)))))</f>
        <v>1</v>
      </c>
      <c r="H86" s="5">
        <f t="shared" si="2"/>
        <v>1</v>
      </c>
    </row>
    <row r="87" spans="1:8" s="1" customFormat="1" ht="11.1" customHeight="1" x14ac:dyDescent="0.2">
      <c r="A87" s="2" t="s">
        <v>888</v>
      </c>
      <c r="B87" s="2" t="s">
        <v>13</v>
      </c>
      <c r="C87" s="8" t="s">
        <v>172</v>
      </c>
      <c r="D87" s="4" t="s">
        <v>173</v>
      </c>
      <c r="E87" s="2" t="s">
        <v>693</v>
      </c>
      <c r="F87" s="15">
        <v>3</v>
      </c>
      <c r="G87" s="15">
        <f>IF(F87=$L$2,$O$2,IF(F87=$L$3,$O$3,IF(F87=$L$4,$O$4,IF(F87=$L$5,$O$5,IF(F87=$L$6,$O$6,нет)))))</f>
        <v>1</v>
      </c>
      <c r="H87" s="5">
        <f t="shared" si="2"/>
        <v>1</v>
      </c>
    </row>
    <row r="88" spans="1:8" s="1" customFormat="1" ht="11.1" customHeight="1" x14ac:dyDescent="0.2">
      <c r="A88" s="2" t="s">
        <v>888</v>
      </c>
      <c r="B88" s="2" t="s">
        <v>13</v>
      </c>
      <c r="C88" s="8" t="s">
        <v>174</v>
      </c>
      <c r="D88" s="4" t="s">
        <v>175</v>
      </c>
      <c r="E88" s="2" t="s">
        <v>694</v>
      </c>
      <c r="F88" s="15">
        <v>3</v>
      </c>
      <c r="G88" s="15">
        <f>IF(F88=$L$2,$O$2,IF(F88=$L$3,$O$3,IF(F88=$L$4,$O$4,IF(F88=$L$5,$O$5,IF(F88=$L$6,$O$6,нет)))))</f>
        <v>1</v>
      </c>
      <c r="H88" s="5">
        <f t="shared" si="2"/>
        <v>1</v>
      </c>
    </row>
    <row r="89" spans="1:8" s="1" customFormat="1" ht="11.1" customHeight="1" x14ac:dyDescent="0.2">
      <c r="A89" s="2" t="s">
        <v>888</v>
      </c>
      <c r="B89" s="2" t="s">
        <v>13</v>
      </c>
      <c r="C89" s="8" t="s">
        <v>176</v>
      </c>
      <c r="D89" s="4" t="s">
        <v>177</v>
      </c>
      <c r="E89" s="2" t="s">
        <v>695</v>
      </c>
      <c r="F89" s="15">
        <v>3</v>
      </c>
      <c r="G89" s="15">
        <f>IF(F89=$L$2,$O$2,IF(F89=$L$3,$O$3,IF(F89=$L$4,$O$4,IF(F89=$L$5,$O$5,IF(F89=$L$6,$O$6,нет)))))</f>
        <v>1</v>
      </c>
      <c r="H89" s="5">
        <f t="shared" si="2"/>
        <v>1</v>
      </c>
    </row>
    <row r="90" spans="1:8" s="1" customFormat="1" ht="11.1" customHeight="1" x14ac:dyDescent="0.2">
      <c r="A90" s="2" t="s">
        <v>888</v>
      </c>
      <c r="B90" s="2" t="s">
        <v>13</v>
      </c>
      <c r="C90" s="8" t="s">
        <v>178</v>
      </c>
      <c r="D90" s="4" t="s">
        <v>179</v>
      </c>
      <c r="E90" s="2" t="s">
        <v>696</v>
      </c>
      <c r="F90" s="15">
        <v>3</v>
      </c>
      <c r="G90" s="15">
        <f>IF(F90=$L$2,$O$2,IF(F90=$L$3,$O$3,IF(F90=$L$4,$O$4,IF(F90=$L$5,$O$5,IF(F90=$L$6,$O$6,нет)))))</f>
        <v>1</v>
      </c>
      <c r="H90" s="5">
        <f t="shared" si="2"/>
        <v>1</v>
      </c>
    </row>
    <row r="91" spans="1:8" s="1" customFormat="1" ht="11.1" customHeight="1" x14ac:dyDescent="0.2">
      <c r="A91" s="2" t="s">
        <v>888</v>
      </c>
      <c r="B91" s="2" t="s">
        <v>13</v>
      </c>
      <c r="C91" s="8" t="s">
        <v>180</v>
      </c>
      <c r="D91" s="4" t="s">
        <v>181</v>
      </c>
      <c r="E91" s="2" t="s">
        <v>697</v>
      </c>
      <c r="F91" s="15">
        <v>3</v>
      </c>
      <c r="G91" s="15">
        <f>IF(F91=$L$2,$O$2,IF(F91=$L$3,$O$3,IF(F91=$L$4,$O$4,IF(F91=$L$5,$O$5,IF(F91=$L$6,$O$6,нет)))))</f>
        <v>1</v>
      </c>
      <c r="H91" s="5">
        <f t="shared" si="2"/>
        <v>1</v>
      </c>
    </row>
    <row r="92" spans="1:8" s="1" customFormat="1" ht="11.1" customHeight="1" x14ac:dyDescent="0.2">
      <c r="A92" s="2" t="s">
        <v>888</v>
      </c>
      <c r="B92" s="2" t="s">
        <v>13</v>
      </c>
      <c r="C92" s="8" t="s">
        <v>182</v>
      </c>
      <c r="D92" s="4" t="s">
        <v>183</v>
      </c>
      <c r="E92" s="2" t="s">
        <v>698</v>
      </c>
      <c r="F92" s="15">
        <v>3</v>
      </c>
      <c r="G92" s="15">
        <f>IF(F92=$L$2,$O$2,IF(F92=$L$3,$O$3,IF(F92=$L$4,$O$4,IF(F92=$L$5,$O$5,IF(F92=$L$6,$O$6,нет)))))</f>
        <v>1</v>
      </c>
      <c r="H92" s="5">
        <f t="shared" si="2"/>
        <v>1</v>
      </c>
    </row>
    <row r="93" spans="1:8" s="1" customFormat="1" ht="11.1" customHeight="1" x14ac:dyDescent="0.2">
      <c r="A93" s="2" t="s">
        <v>888</v>
      </c>
      <c r="B93" s="2" t="s">
        <v>13</v>
      </c>
      <c r="C93" s="8" t="s">
        <v>184</v>
      </c>
      <c r="D93" s="4" t="s">
        <v>185</v>
      </c>
      <c r="E93" s="2" t="s">
        <v>699</v>
      </c>
      <c r="F93" s="15">
        <v>3</v>
      </c>
      <c r="G93" s="15">
        <f>IF(F93=$L$2,$O$2,IF(F93=$L$3,$O$3,IF(F93=$L$4,$O$4,IF(F93=$L$5,$O$5,IF(F93=$L$6,$O$6,нет)))))</f>
        <v>1</v>
      </c>
      <c r="H93" s="5">
        <f t="shared" si="2"/>
        <v>1</v>
      </c>
    </row>
    <row r="94" spans="1:8" s="1" customFormat="1" ht="11.1" customHeight="1" x14ac:dyDescent="0.2">
      <c r="A94" s="2" t="s">
        <v>888</v>
      </c>
      <c r="B94" s="2" t="s">
        <v>13</v>
      </c>
      <c r="C94" s="8" t="s">
        <v>186</v>
      </c>
      <c r="D94" s="4" t="s">
        <v>187</v>
      </c>
      <c r="E94" s="2" t="s">
        <v>700</v>
      </c>
      <c r="F94" s="15">
        <v>3</v>
      </c>
      <c r="G94" s="15">
        <f>IF(F94=$L$2,$O$2,IF(F94=$L$3,$O$3,IF(F94=$L$4,$O$4,IF(F94=$L$5,$O$5,IF(F94=$L$6,$O$6,нет)))))</f>
        <v>1</v>
      </c>
      <c r="H94" s="5">
        <f t="shared" si="2"/>
        <v>1</v>
      </c>
    </row>
    <row r="95" spans="1:8" s="1" customFormat="1" ht="11.1" customHeight="1" x14ac:dyDescent="0.2">
      <c r="A95" s="2" t="s">
        <v>888</v>
      </c>
      <c r="B95" s="2" t="s">
        <v>13</v>
      </c>
      <c r="C95" s="8" t="s">
        <v>188</v>
      </c>
      <c r="D95" s="4" t="s">
        <v>189</v>
      </c>
      <c r="E95" s="2" t="s">
        <v>701</v>
      </c>
      <c r="F95" s="15">
        <v>3</v>
      </c>
      <c r="G95" s="15">
        <f>IF(F95=$L$2,$O$2,IF(F95=$L$3,$O$3,IF(F95=$L$4,$O$4,IF(F95=$L$5,$O$5,IF(F95=$L$6,$O$6,нет)))))</f>
        <v>1</v>
      </c>
      <c r="H95" s="5">
        <f t="shared" si="2"/>
        <v>1</v>
      </c>
    </row>
    <row r="96" spans="1:8" s="1" customFormat="1" ht="11.1" customHeight="1" x14ac:dyDescent="0.2">
      <c r="A96" s="2" t="s">
        <v>888</v>
      </c>
      <c r="B96" s="2" t="s">
        <v>190</v>
      </c>
      <c r="C96" s="8" t="s">
        <v>191</v>
      </c>
      <c r="D96" s="4" t="s">
        <v>192</v>
      </c>
      <c r="E96" s="2" t="s">
        <v>702</v>
      </c>
      <c r="F96" s="15">
        <v>3</v>
      </c>
      <c r="G96" s="15">
        <f>IF(F96=$L$2,$O$2,IF(F96=$L$3,$O$3,IF(F96=$L$4,$O$4,IF(F96=$L$5,$O$5,IF(F96=$L$6,$O$6,нет)))))</f>
        <v>1</v>
      </c>
      <c r="H96" s="5">
        <f>$O$4</f>
        <v>1</v>
      </c>
    </row>
    <row r="97" spans="1:8" s="1" customFormat="1" ht="11.1" customHeight="1" x14ac:dyDescent="0.2">
      <c r="A97" s="2" t="s">
        <v>888</v>
      </c>
      <c r="B97" s="2" t="s">
        <v>190</v>
      </c>
      <c r="C97" s="8" t="s">
        <v>193</v>
      </c>
      <c r="D97" s="4" t="s">
        <v>194</v>
      </c>
      <c r="E97" s="2" t="s">
        <v>703</v>
      </c>
      <c r="F97" s="15">
        <v>4</v>
      </c>
      <c r="G97" s="15">
        <f>IF(F97=$L$2,$O$2,IF(F97=$L$3,$O$3,IF(F97=$L$4,$O$4,IF(F97=$L$5,$O$5,IF(F97=$L$6,$O$6,нет)))))</f>
        <v>1.05</v>
      </c>
      <c r="H97" s="5">
        <f>$O$4</f>
        <v>1</v>
      </c>
    </row>
    <row r="98" spans="1:8" s="1" customFormat="1" ht="11.1" customHeight="1" x14ac:dyDescent="0.2">
      <c r="A98" s="2" t="s">
        <v>888</v>
      </c>
      <c r="B98" s="2" t="s">
        <v>190</v>
      </c>
      <c r="C98" s="8" t="s">
        <v>195</v>
      </c>
      <c r="D98" s="4" t="s">
        <v>196</v>
      </c>
      <c r="E98" s="2" t="s">
        <v>704</v>
      </c>
      <c r="F98" s="15">
        <v>5</v>
      </c>
      <c r="G98" s="15">
        <f>IF(F98=$L$2,$O$2,IF(F98=$L$3,$O$3,IF(F98=$L$4,$O$4,IF(F98=$L$5,$O$5,IF(F98=$L$6,$O$6,нет)))))</f>
        <v>1.1000000000000001</v>
      </c>
      <c r="H98" s="5">
        <f t="shared" ref="H98:H161" si="3">$O$4</f>
        <v>1</v>
      </c>
    </row>
    <row r="99" spans="1:8" s="1" customFormat="1" ht="11.1" customHeight="1" x14ac:dyDescent="0.2">
      <c r="A99" s="2" t="s">
        <v>888</v>
      </c>
      <c r="B99" s="2" t="s">
        <v>190</v>
      </c>
      <c r="C99" s="8" t="s">
        <v>197</v>
      </c>
      <c r="D99" s="4" t="s">
        <v>198</v>
      </c>
      <c r="E99" s="2" t="e">
        <v>#N/A</v>
      </c>
      <c r="F99" s="15">
        <v>5</v>
      </c>
      <c r="G99" s="15">
        <f>IF(F99=$L$2,$O$2,IF(F99=$L$3,$O$3,IF(F99=$L$4,$O$4,IF(F99=$L$5,$O$5,IF(F99=$L$6,$O$6,нет)))))</f>
        <v>1.1000000000000001</v>
      </c>
      <c r="H99" s="5">
        <f t="shared" si="3"/>
        <v>1</v>
      </c>
    </row>
    <row r="100" spans="1:8" s="1" customFormat="1" ht="11.1" customHeight="1" x14ac:dyDescent="0.2">
      <c r="A100" s="2" t="s">
        <v>888</v>
      </c>
      <c r="B100" s="2" t="s">
        <v>190</v>
      </c>
      <c r="C100" s="8" t="s">
        <v>199</v>
      </c>
      <c r="D100" s="4" t="s">
        <v>200</v>
      </c>
      <c r="E100" s="2" t="s">
        <v>705</v>
      </c>
      <c r="F100" s="15">
        <v>3</v>
      </c>
      <c r="G100" s="15">
        <f>IF(F100=$L$2,$O$2,IF(F100=$L$3,$O$3,IF(F100=$L$4,$O$4,IF(F100=$L$5,$O$5,IF(F100=$L$6,$O$6,нет)))))</f>
        <v>1</v>
      </c>
      <c r="H100" s="5">
        <f t="shared" si="3"/>
        <v>1</v>
      </c>
    </row>
    <row r="101" spans="1:8" s="1" customFormat="1" ht="11.1" customHeight="1" x14ac:dyDescent="0.2">
      <c r="A101" s="2" t="s">
        <v>888</v>
      </c>
      <c r="B101" s="2" t="s">
        <v>190</v>
      </c>
      <c r="C101" s="8" t="s">
        <v>201</v>
      </c>
      <c r="D101" s="4" t="s">
        <v>202</v>
      </c>
      <c r="E101" s="2" t="s">
        <v>706</v>
      </c>
      <c r="F101" s="15">
        <v>4</v>
      </c>
      <c r="G101" s="15">
        <f>IF(F101=$L$2,$O$2,IF(F101=$L$3,$O$3,IF(F101=$L$4,$O$4,IF(F101=$L$5,$O$5,IF(F101=$L$6,$O$6,нет)))))</f>
        <v>1.05</v>
      </c>
      <c r="H101" s="5">
        <f t="shared" si="3"/>
        <v>1</v>
      </c>
    </row>
    <row r="102" spans="1:8" s="1" customFormat="1" ht="11.1" customHeight="1" x14ac:dyDescent="0.2">
      <c r="A102" s="2" t="s">
        <v>888</v>
      </c>
      <c r="B102" s="2" t="s">
        <v>190</v>
      </c>
      <c r="C102" s="8" t="s">
        <v>203</v>
      </c>
      <c r="D102" s="4" t="s">
        <v>204</v>
      </c>
      <c r="E102" s="2" t="s">
        <v>707</v>
      </c>
      <c r="F102" s="15">
        <v>3</v>
      </c>
      <c r="G102" s="15">
        <f>IF(F102=$L$2,$O$2,IF(F102=$L$3,$O$3,IF(F102=$L$4,$O$4,IF(F102=$L$5,$O$5,IF(F102=$L$6,$O$6,нет)))))</f>
        <v>1</v>
      </c>
      <c r="H102" s="5">
        <f t="shared" si="3"/>
        <v>1</v>
      </c>
    </row>
    <row r="103" spans="1:8" s="1" customFormat="1" ht="11.1" customHeight="1" x14ac:dyDescent="0.2">
      <c r="A103" s="2" t="s">
        <v>888</v>
      </c>
      <c r="B103" s="2" t="s">
        <v>190</v>
      </c>
      <c r="C103" s="8" t="s">
        <v>205</v>
      </c>
      <c r="D103" s="4" t="s">
        <v>206</v>
      </c>
      <c r="E103" s="2" t="s">
        <v>708</v>
      </c>
      <c r="F103" s="15">
        <v>4</v>
      </c>
      <c r="G103" s="15">
        <f>IF(F103=$L$2,$O$2,IF(F103=$L$3,$O$3,IF(F103=$L$4,$O$4,IF(F103=$L$5,$O$5,IF(F103=$L$6,$O$6,нет)))))</f>
        <v>1.05</v>
      </c>
      <c r="H103" s="5">
        <f t="shared" si="3"/>
        <v>1</v>
      </c>
    </row>
    <row r="104" spans="1:8" s="1" customFormat="1" ht="11.1" customHeight="1" x14ac:dyDescent="0.2">
      <c r="A104" s="2" t="s">
        <v>888</v>
      </c>
      <c r="B104" s="2" t="s">
        <v>190</v>
      </c>
      <c r="C104" s="8" t="s">
        <v>207</v>
      </c>
      <c r="D104" s="4" t="s">
        <v>208</v>
      </c>
      <c r="E104" s="2" t="s">
        <v>709</v>
      </c>
      <c r="F104" s="15">
        <v>3</v>
      </c>
      <c r="G104" s="15">
        <f>IF(F104=$L$2,$O$2,IF(F104=$L$3,$O$3,IF(F104=$L$4,$O$4,IF(F104=$L$5,$O$5,IF(F104=$L$6,$O$6,нет)))))</f>
        <v>1</v>
      </c>
      <c r="H104" s="5">
        <f t="shared" si="3"/>
        <v>1</v>
      </c>
    </row>
    <row r="105" spans="1:8" s="1" customFormat="1" ht="11.1" customHeight="1" x14ac:dyDescent="0.2">
      <c r="A105" s="2" t="s">
        <v>888</v>
      </c>
      <c r="B105" s="2" t="s">
        <v>190</v>
      </c>
      <c r="C105" s="8" t="s">
        <v>209</v>
      </c>
      <c r="D105" s="4" t="s">
        <v>210</v>
      </c>
      <c r="E105" s="2" t="s">
        <v>710</v>
      </c>
      <c r="F105" s="15">
        <v>3</v>
      </c>
      <c r="G105" s="15">
        <f>IF(F105=$L$2,$O$2,IF(F105=$L$3,$O$3,IF(F105=$L$4,$O$4,IF(F105=$L$5,$O$5,IF(F105=$L$6,$O$6,нет)))))</f>
        <v>1</v>
      </c>
      <c r="H105" s="5">
        <f t="shared" si="3"/>
        <v>1</v>
      </c>
    </row>
    <row r="106" spans="1:8" s="1" customFormat="1" ht="11.1" customHeight="1" x14ac:dyDescent="0.2">
      <c r="A106" s="2" t="s">
        <v>888</v>
      </c>
      <c r="B106" s="2" t="s">
        <v>190</v>
      </c>
      <c r="C106" s="8" t="s">
        <v>211</v>
      </c>
      <c r="D106" s="4" t="s">
        <v>212</v>
      </c>
      <c r="E106" s="2" t="s">
        <v>711</v>
      </c>
      <c r="F106" s="15">
        <v>3</v>
      </c>
      <c r="G106" s="15">
        <f>IF(F106=$L$2,$O$2,IF(F106=$L$3,$O$3,IF(F106=$L$4,$O$4,IF(F106=$L$5,$O$5,IF(F106=$L$6,$O$6,нет)))))</f>
        <v>1</v>
      </c>
      <c r="H106" s="5">
        <f t="shared" si="3"/>
        <v>1</v>
      </c>
    </row>
    <row r="107" spans="1:8" s="1" customFormat="1" ht="11.1" customHeight="1" x14ac:dyDescent="0.2">
      <c r="A107" s="2" t="s">
        <v>888</v>
      </c>
      <c r="B107" s="2" t="s">
        <v>190</v>
      </c>
      <c r="C107" s="8" t="s">
        <v>213</v>
      </c>
      <c r="D107" s="4" t="s">
        <v>214</v>
      </c>
      <c r="E107" s="2" t="s">
        <v>712</v>
      </c>
      <c r="F107" s="15">
        <v>3</v>
      </c>
      <c r="G107" s="15">
        <f>IF(F107=$L$2,$O$2,IF(F107=$L$3,$O$3,IF(F107=$L$4,$O$4,IF(F107=$L$5,$O$5,IF(F107=$L$6,$O$6,нет)))))</f>
        <v>1</v>
      </c>
      <c r="H107" s="5">
        <f t="shared" si="3"/>
        <v>1</v>
      </c>
    </row>
    <row r="108" spans="1:8" s="1" customFormat="1" ht="11.1" customHeight="1" x14ac:dyDescent="0.2">
      <c r="A108" s="2" t="s">
        <v>888</v>
      </c>
      <c r="B108" s="2" t="s">
        <v>190</v>
      </c>
      <c r="C108" s="8" t="s">
        <v>215</v>
      </c>
      <c r="D108" s="4" t="s">
        <v>216</v>
      </c>
      <c r="E108" s="2" t="s">
        <v>713</v>
      </c>
      <c r="F108" s="15">
        <v>3</v>
      </c>
      <c r="G108" s="15">
        <f>IF(F108=$L$2,$O$2,IF(F108=$L$3,$O$3,IF(F108=$L$4,$O$4,IF(F108=$L$5,$O$5,IF(F108=$L$6,$O$6,нет)))))</f>
        <v>1</v>
      </c>
      <c r="H108" s="5">
        <f t="shared" si="3"/>
        <v>1</v>
      </c>
    </row>
    <row r="109" spans="1:8" s="1" customFormat="1" ht="11.1" customHeight="1" x14ac:dyDescent="0.2">
      <c r="A109" s="2" t="s">
        <v>888</v>
      </c>
      <c r="B109" s="2" t="s">
        <v>190</v>
      </c>
      <c r="C109" s="8" t="s">
        <v>217</v>
      </c>
      <c r="D109" s="4" t="s">
        <v>218</v>
      </c>
      <c r="E109" s="2" t="s">
        <v>714</v>
      </c>
      <c r="F109" s="15">
        <v>4</v>
      </c>
      <c r="G109" s="15">
        <f>IF(F109=$L$2,$O$2,IF(F109=$L$3,$O$3,IF(F109=$L$4,$O$4,IF(F109=$L$5,$O$5,IF(F109=$L$6,$O$6,нет)))))</f>
        <v>1.05</v>
      </c>
      <c r="H109" s="5">
        <f t="shared" si="3"/>
        <v>1</v>
      </c>
    </row>
    <row r="110" spans="1:8" s="1" customFormat="1" ht="11.1" customHeight="1" x14ac:dyDescent="0.2">
      <c r="A110" s="2" t="s">
        <v>888</v>
      </c>
      <c r="B110" s="2" t="s">
        <v>190</v>
      </c>
      <c r="C110" s="8" t="s">
        <v>219</v>
      </c>
      <c r="D110" s="4" t="s">
        <v>220</v>
      </c>
      <c r="E110" s="2" t="s">
        <v>715</v>
      </c>
      <c r="F110" s="15">
        <v>3</v>
      </c>
      <c r="G110" s="15">
        <f>IF(F110=$L$2,$O$2,IF(F110=$L$3,$O$3,IF(F110=$L$4,$O$4,IF(F110=$L$5,$O$5,IF(F110=$L$6,$O$6,нет)))))</f>
        <v>1</v>
      </c>
      <c r="H110" s="5">
        <f t="shared" si="3"/>
        <v>1</v>
      </c>
    </row>
    <row r="111" spans="1:8" s="1" customFormat="1" ht="11.1" customHeight="1" x14ac:dyDescent="0.2">
      <c r="A111" s="2" t="s">
        <v>888</v>
      </c>
      <c r="B111" s="2" t="s">
        <v>190</v>
      </c>
      <c r="C111" s="8" t="s">
        <v>221</v>
      </c>
      <c r="D111" s="4" t="s">
        <v>222</v>
      </c>
      <c r="E111" s="2" t="s">
        <v>716</v>
      </c>
      <c r="F111" s="15">
        <v>4</v>
      </c>
      <c r="G111" s="15">
        <f>IF(F111=$L$2,$O$2,IF(F111=$L$3,$O$3,IF(F111=$L$4,$O$4,IF(F111=$L$5,$O$5,IF(F111=$L$6,$O$6,нет)))))</f>
        <v>1.05</v>
      </c>
      <c r="H111" s="5">
        <f t="shared" si="3"/>
        <v>1</v>
      </c>
    </row>
    <row r="112" spans="1:8" s="1" customFormat="1" ht="11.1" customHeight="1" x14ac:dyDescent="0.2">
      <c r="A112" s="2" t="s">
        <v>888</v>
      </c>
      <c r="B112" s="2" t="s">
        <v>190</v>
      </c>
      <c r="C112" s="8" t="s">
        <v>223</v>
      </c>
      <c r="D112" s="4" t="s">
        <v>224</v>
      </c>
      <c r="E112" s="2" t="s">
        <v>717</v>
      </c>
      <c r="F112" s="15">
        <v>3</v>
      </c>
      <c r="G112" s="15">
        <f>IF(F112=$L$2,$O$2,IF(F112=$L$3,$O$3,IF(F112=$L$4,$O$4,IF(F112=$L$5,$O$5,IF(F112=$L$6,$O$6,нет)))))</f>
        <v>1</v>
      </c>
      <c r="H112" s="5">
        <f t="shared" si="3"/>
        <v>1</v>
      </c>
    </row>
    <row r="113" spans="1:8" s="1" customFormat="1" ht="11.1" customHeight="1" x14ac:dyDescent="0.2">
      <c r="A113" s="2" t="s">
        <v>888</v>
      </c>
      <c r="B113" s="2" t="s">
        <v>190</v>
      </c>
      <c r="C113" s="8" t="s">
        <v>225</v>
      </c>
      <c r="D113" s="4" t="s">
        <v>226</v>
      </c>
      <c r="E113" s="2" t="s">
        <v>718</v>
      </c>
      <c r="F113" s="15">
        <v>3</v>
      </c>
      <c r="G113" s="15">
        <f>IF(F113=$L$2,$O$2,IF(F113=$L$3,$O$3,IF(F113=$L$4,$O$4,IF(F113=$L$5,$O$5,IF(F113=$L$6,$O$6,нет)))))</f>
        <v>1</v>
      </c>
      <c r="H113" s="5">
        <f t="shared" si="3"/>
        <v>1</v>
      </c>
    </row>
    <row r="114" spans="1:8" s="1" customFormat="1" ht="11.1" customHeight="1" x14ac:dyDescent="0.2">
      <c r="A114" s="2" t="s">
        <v>888</v>
      </c>
      <c r="B114" s="2" t="s">
        <v>190</v>
      </c>
      <c r="C114" s="8" t="s">
        <v>227</v>
      </c>
      <c r="D114" s="4" t="s">
        <v>228</v>
      </c>
      <c r="E114" s="2" t="s">
        <v>719</v>
      </c>
      <c r="F114" s="15">
        <v>3</v>
      </c>
      <c r="G114" s="15">
        <f>IF(F114=$L$2,$O$2,IF(F114=$L$3,$O$3,IF(F114=$L$4,$O$4,IF(F114=$L$5,$O$5,IF(F114=$L$6,$O$6,нет)))))</f>
        <v>1</v>
      </c>
      <c r="H114" s="5">
        <f t="shared" si="3"/>
        <v>1</v>
      </c>
    </row>
    <row r="115" spans="1:8" s="1" customFormat="1" ht="11.1" customHeight="1" x14ac:dyDescent="0.2">
      <c r="A115" s="2" t="s">
        <v>888</v>
      </c>
      <c r="B115" s="2" t="s">
        <v>190</v>
      </c>
      <c r="C115" s="8" t="s">
        <v>229</v>
      </c>
      <c r="D115" s="4" t="s">
        <v>230</v>
      </c>
      <c r="E115" s="2" t="s">
        <v>720</v>
      </c>
      <c r="F115" s="15">
        <v>3</v>
      </c>
      <c r="G115" s="15">
        <f>IF(F115=$L$2,$O$2,IF(F115=$L$3,$O$3,IF(F115=$L$4,$O$4,IF(F115=$L$5,$O$5,IF(F115=$L$6,$O$6,нет)))))</f>
        <v>1</v>
      </c>
      <c r="H115" s="5">
        <f t="shared" si="3"/>
        <v>1</v>
      </c>
    </row>
    <row r="116" spans="1:8" s="1" customFormat="1" ht="11.1" customHeight="1" x14ac:dyDescent="0.2">
      <c r="A116" s="2" t="s">
        <v>888</v>
      </c>
      <c r="B116" s="2" t="s">
        <v>190</v>
      </c>
      <c r="C116" s="8" t="s">
        <v>231</v>
      </c>
      <c r="D116" s="4" t="s">
        <v>232</v>
      </c>
      <c r="E116" s="2" t="s">
        <v>721</v>
      </c>
      <c r="F116" s="15">
        <v>3</v>
      </c>
      <c r="G116" s="15">
        <f>IF(F116=$L$2,$O$2,IF(F116=$L$3,$O$3,IF(F116=$L$4,$O$4,IF(F116=$L$5,$O$5,IF(F116=$L$6,$O$6,нет)))))</f>
        <v>1</v>
      </c>
      <c r="H116" s="5">
        <f t="shared" si="3"/>
        <v>1</v>
      </c>
    </row>
    <row r="117" spans="1:8" s="1" customFormat="1" ht="11.1" customHeight="1" x14ac:dyDescent="0.2">
      <c r="A117" s="2" t="s">
        <v>888</v>
      </c>
      <c r="B117" s="2" t="s">
        <v>190</v>
      </c>
      <c r="C117" s="8" t="s">
        <v>233</v>
      </c>
      <c r="D117" s="4" t="s">
        <v>234</v>
      </c>
      <c r="E117" s="2" t="s">
        <v>722</v>
      </c>
      <c r="F117" s="15">
        <v>4</v>
      </c>
      <c r="G117" s="15">
        <f>IF(F117=$L$2,$O$2,IF(F117=$L$3,$O$3,IF(F117=$L$4,$O$4,IF(F117=$L$5,$O$5,IF(F117=$L$6,$O$6,нет)))))</f>
        <v>1.05</v>
      </c>
      <c r="H117" s="5">
        <f t="shared" si="3"/>
        <v>1</v>
      </c>
    </row>
    <row r="118" spans="1:8" s="1" customFormat="1" ht="11.1" customHeight="1" x14ac:dyDescent="0.2">
      <c r="A118" s="2" t="s">
        <v>888</v>
      </c>
      <c r="B118" s="2" t="s">
        <v>190</v>
      </c>
      <c r="C118" s="8" t="s">
        <v>235</v>
      </c>
      <c r="D118" s="4" t="s">
        <v>236</v>
      </c>
      <c r="E118" s="2" t="s">
        <v>723</v>
      </c>
      <c r="F118" s="15">
        <v>3</v>
      </c>
      <c r="G118" s="15">
        <f>IF(F118=$L$2,$O$2,IF(F118=$L$3,$O$3,IF(F118=$L$4,$O$4,IF(F118=$L$5,$O$5,IF(F118=$L$6,$O$6,нет)))))</f>
        <v>1</v>
      </c>
      <c r="H118" s="5">
        <f t="shared" si="3"/>
        <v>1</v>
      </c>
    </row>
    <row r="119" spans="1:8" s="1" customFormat="1" ht="11.1" customHeight="1" x14ac:dyDescent="0.2">
      <c r="A119" s="2" t="s">
        <v>888</v>
      </c>
      <c r="B119" s="2" t="s">
        <v>190</v>
      </c>
      <c r="C119" s="8" t="s">
        <v>237</v>
      </c>
      <c r="D119" s="4" t="s">
        <v>238</v>
      </c>
      <c r="E119" s="2" t="s">
        <v>724</v>
      </c>
      <c r="F119" s="15">
        <v>3</v>
      </c>
      <c r="G119" s="15">
        <f>IF(F119=$L$2,$O$2,IF(F119=$L$3,$O$3,IF(F119=$L$4,$O$4,IF(F119=$L$5,$O$5,IF(F119=$L$6,$O$6,нет)))))</f>
        <v>1</v>
      </c>
      <c r="H119" s="5">
        <f t="shared" si="3"/>
        <v>1</v>
      </c>
    </row>
    <row r="120" spans="1:8" s="1" customFormat="1" ht="11.1" customHeight="1" x14ac:dyDescent="0.2">
      <c r="A120" s="2" t="s">
        <v>888</v>
      </c>
      <c r="B120" s="2" t="s">
        <v>190</v>
      </c>
      <c r="C120" s="8" t="s">
        <v>239</v>
      </c>
      <c r="D120" s="4" t="s">
        <v>240</v>
      </c>
      <c r="E120" s="2" t="s">
        <v>725</v>
      </c>
      <c r="F120" s="15">
        <v>3</v>
      </c>
      <c r="G120" s="15">
        <f>IF(F120=$L$2,$O$2,IF(F120=$L$3,$O$3,IF(F120=$L$4,$O$4,IF(F120=$L$5,$O$5,IF(F120=$L$6,$O$6,нет)))))</f>
        <v>1</v>
      </c>
      <c r="H120" s="5">
        <f t="shared" si="3"/>
        <v>1</v>
      </c>
    </row>
    <row r="121" spans="1:8" s="1" customFormat="1" ht="11.1" customHeight="1" x14ac:dyDescent="0.2">
      <c r="A121" s="2" t="s">
        <v>888</v>
      </c>
      <c r="B121" s="2" t="s">
        <v>190</v>
      </c>
      <c r="C121" s="8" t="s">
        <v>241</v>
      </c>
      <c r="D121" s="4" t="s">
        <v>242</v>
      </c>
      <c r="E121" s="2" t="s">
        <v>726</v>
      </c>
      <c r="F121" s="15">
        <v>3</v>
      </c>
      <c r="G121" s="15">
        <f>IF(F121=$L$2,$O$2,IF(F121=$L$3,$O$3,IF(F121=$L$4,$O$4,IF(F121=$L$5,$O$5,IF(F121=$L$6,$O$6,нет)))))</f>
        <v>1</v>
      </c>
      <c r="H121" s="5">
        <f t="shared" si="3"/>
        <v>1</v>
      </c>
    </row>
    <row r="122" spans="1:8" s="1" customFormat="1" ht="11.1" customHeight="1" x14ac:dyDescent="0.2">
      <c r="A122" s="2" t="s">
        <v>888</v>
      </c>
      <c r="B122" s="2" t="s">
        <v>190</v>
      </c>
      <c r="C122" s="8" t="s">
        <v>243</v>
      </c>
      <c r="D122" s="4" t="s">
        <v>244</v>
      </c>
      <c r="E122" s="2" t="s">
        <v>727</v>
      </c>
      <c r="F122" s="15">
        <v>4</v>
      </c>
      <c r="G122" s="15">
        <f>IF(F122=$L$2,$O$2,IF(F122=$L$3,$O$3,IF(F122=$L$4,$O$4,IF(F122=$L$5,$O$5,IF(F122=$L$6,$O$6,нет)))))</f>
        <v>1.05</v>
      </c>
      <c r="H122" s="5">
        <f t="shared" si="3"/>
        <v>1</v>
      </c>
    </row>
    <row r="123" spans="1:8" s="1" customFormat="1" ht="11.1" customHeight="1" x14ac:dyDescent="0.2">
      <c r="A123" s="2" t="s">
        <v>888</v>
      </c>
      <c r="B123" s="2" t="s">
        <v>190</v>
      </c>
      <c r="C123" s="8" t="s">
        <v>245</v>
      </c>
      <c r="D123" s="4" t="s">
        <v>246</v>
      </c>
      <c r="E123" s="2" t="s">
        <v>728</v>
      </c>
      <c r="F123" s="15">
        <v>3</v>
      </c>
      <c r="G123" s="15">
        <f>IF(F123=$L$2,$O$2,IF(F123=$L$3,$O$3,IF(F123=$L$4,$O$4,IF(F123=$L$5,$O$5,IF(F123=$L$6,$O$6,нет)))))</f>
        <v>1</v>
      </c>
      <c r="H123" s="5">
        <f t="shared" si="3"/>
        <v>1</v>
      </c>
    </row>
    <row r="124" spans="1:8" s="1" customFormat="1" ht="11.1" customHeight="1" x14ac:dyDescent="0.2">
      <c r="A124" s="2" t="s">
        <v>888</v>
      </c>
      <c r="B124" s="2" t="s">
        <v>190</v>
      </c>
      <c r="C124" s="8" t="s">
        <v>247</v>
      </c>
      <c r="D124" s="4" t="s">
        <v>248</v>
      </c>
      <c r="E124" s="2" t="s">
        <v>729</v>
      </c>
      <c r="F124" s="15">
        <v>5</v>
      </c>
      <c r="G124" s="15">
        <f>IF(F124=$L$2,$O$2,IF(F124=$L$3,$O$3,IF(F124=$L$4,$O$4,IF(F124=$L$5,$O$5,IF(F124=$L$6,$O$6,нет)))))</f>
        <v>1.1000000000000001</v>
      </c>
      <c r="H124" s="5">
        <f t="shared" si="3"/>
        <v>1</v>
      </c>
    </row>
    <row r="125" spans="1:8" s="1" customFormat="1" ht="11.1" customHeight="1" x14ac:dyDescent="0.2">
      <c r="A125" s="2" t="s">
        <v>888</v>
      </c>
      <c r="B125" s="2" t="s">
        <v>190</v>
      </c>
      <c r="C125" s="8" t="s">
        <v>249</v>
      </c>
      <c r="D125" s="4" t="s">
        <v>250</v>
      </c>
      <c r="E125" s="2" t="s">
        <v>730</v>
      </c>
      <c r="F125" s="15">
        <v>3</v>
      </c>
      <c r="G125" s="15">
        <f>IF(F125=$L$2,$O$2,IF(F125=$L$3,$O$3,IF(F125=$L$4,$O$4,IF(F125=$L$5,$O$5,IF(F125=$L$6,$O$6,нет)))))</f>
        <v>1</v>
      </c>
      <c r="H125" s="5">
        <f t="shared" si="3"/>
        <v>1</v>
      </c>
    </row>
    <row r="126" spans="1:8" s="1" customFormat="1" ht="11.1" customHeight="1" x14ac:dyDescent="0.2">
      <c r="A126" s="2" t="s">
        <v>888</v>
      </c>
      <c r="B126" s="2" t="s">
        <v>190</v>
      </c>
      <c r="C126" s="8" t="s">
        <v>251</v>
      </c>
      <c r="D126" s="4" t="s">
        <v>252</v>
      </c>
      <c r="E126" s="2" t="s">
        <v>731</v>
      </c>
      <c r="F126" s="15">
        <v>3</v>
      </c>
      <c r="G126" s="15">
        <f>IF(F126=$L$2,$O$2,IF(F126=$L$3,$O$3,IF(F126=$L$4,$O$4,IF(F126=$L$5,$O$5,IF(F126=$L$6,$O$6,нет)))))</f>
        <v>1</v>
      </c>
      <c r="H126" s="5">
        <f t="shared" si="3"/>
        <v>1</v>
      </c>
    </row>
    <row r="127" spans="1:8" s="1" customFormat="1" ht="11.1" customHeight="1" x14ac:dyDescent="0.2">
      <c r="A127" s="2" t="s">
        <v>888</v>
      </c>
      <c r="B127" s="2" t="s">
        <v>190</v>
      </c>
      <c r="C127" s="8" t="s">
        <v>253</v>
      </c>
      <c r="D127" s="4" t="s">
        <v>254</v>
      </c>
      <c r="E127" s="2" t="s">
        <v>732</v>
      </c>
      <c r="F127" s="15">
        <v>4</v>
      </c>
      <c r="G127" s="15">
        <f>IF(F127=$L$2,$O$2,IF(F127=$L$3,$O$3,IF(F127=$L$4,$O$4,IF(F127=$L$5,$O$5,IF(F127=$L$6,$O$6,нет)))))</f>
        <v>1.05</v>
      </c>
      <c r="H127" s="5">
        <f t="shared" si="3"/>
        <v>1</v>
      </c>
    </row>
    <row r="128" spans="1:8" s="1" customFormat="1" ht="11.1" customHeight="1" x14ac:dyDescent="0.2">
      <c r="A128" s="2" t="s">
        <v>888</v>
      </c>
      <c r="B128" s="2" t="s">
        <v>190</v>
      </c>
      <c r="C128" s="8" t="s">
        <v>255</v>
      </c>
      <c r="D128" s="4" t="s">
        <v>256</v>
      </c>
      <c r="E128" s="2" t="s">
        <v>733</v>
      </c>
      <c r="F128" s="15">
        <v>3</v>
      </c>
      <c r="G128" s="15">
        <f>IF(F128=$L$2,$O$2,IF(F128=$L$3,$O$3,IF(F128=$L$4,$O$4,IF(F128=$L$5,$O$5,IF(F128=$L$6,$O$6,нет)))))</f>
        <v>1</v>
      </c>
      <c r="H128" s="5">
        <f t="shared" si="3"/>
        <v>1</v>
      </c>
    </row>
    <row r="129" spans="1:8" s="1" customFormat="1" ht="11.1" customHeight="1" x14ac:dyDescent="0.2">
      <c r="A129" s="2" t="s">
        <v>888</v>
      </c>
      <c r="B129" s="2" t="s">
        <v>190</v>
      </c>
      <c r="C129" s="8" t="s">
        <v>257</v>
      </c>
      <c r="D129" s="4" t="s">
        <v>258</v>
      </c>
      <c r="E129" s="2" t="e">
        <v>#N/A</v>
      </c>
      <c r="F129" s="15">
        <v>4</v>
      </c>
      <c r="G129" s="15">
        <f>IF(F129=$L$2,$O$2,IF(F129=$L$3,$O$3,IF(F129=$L$4,$O$4,IF(F129=$L$5,$O$5,IF(F129=$L$6,$O$6,нет)))))</f>
        <v>1.05</v>
      </c>
      <c r="H129" s="5">
        <f t="shared" si="3"/>
        <v>1</v>
      </c>
    </row>
    <row r="130" spans="1:8" s="1" customFormat="1" ht="11.1" customHeight="1" x14ac:dyDescent="0.2">
      <c r="A130" s="2" t="s">
        <v>888</v>
      </c>
      <c r="B130" s="2" t="s">
        <v>190</v>
      </c>
      <c r="C130" s="8" t="s">
        <v>259</v>
      </c>
      <c r="D130" s="4" t="s">
        <v>260</v>
      </c>
      <c r="E130" s="2" t="e">
        <v>#N/A</v>
      </c>
      <c r="F130" s="15">
        <v>5</v>
      </c>
      <c r="G130" s="15">
        <f>IF(F130=$L$2,$O$2,IF(F130=$L$3,$O$3,IF(F130=$L$4,$O$4,IF(F130=$L$5,$O$5,IF(F130=$L$6,$O$6,нет)))))</f>
        <v>1.1000000000000001</v>
      </c>
      <c r="H130" s="5">
        <f t="shared" si="3"/>
        <v>1</v>
      </c>
    </row>
    <row r="131" spans="1:8" s="1" customFormat="1" ht="11.1" customHeight="1" x14ac:dyDescent="0.2">
      <c r="A131" s="2" t="s">
        <v>888</v>
      </c>
      <c r="B131" s="2" t="s">
        <v>190</v>
      </c>
      <c r="C131" s="8" t="s">
        <v>261</v>
      </c>
      <c r="D131" s="4" t="s">
        <v>262</v>
      </c>
      <c r="E131" s="2" t="s">
        <v>734</v>
      </c>
      <c r="F131" s="15">
        <v>4</v>
      </c>
      <c r="G131" s="15">
        <f>IF(F131=$L$2,$O$2,IF(F131=$L$3,$O$3,IF(F131=$L$4,$O$4,IF(F131=$L$5,$O$5,IF(F131=$L$6,$O$6,нет)))))</f>
        <v>1.05</v>
      </c>
      <c r="H131" s="5">
        <f t="shared" si="3"/>
        <v>1</v>
      </c>
    </row>
    <row r="132" spans="1:8" s="1" customFormat="1" ht="11.1" customHeight="1" x14ac:dyDescent="0.2">
      <c r="A132" s="2" t="s">
        <v>888</v>
      </c>
      <c r="B132" s="2" t="s">
        <v>190</v>
      </c>
      <c r="C132" s="8" t="s">
        <v>263</v>
      </c>
      <c r="D132" s="4" t="s">
        <v>264</v>
      </c>
      <c r="E132" s="2" t="s">
        <v>735</v>
      </c>
      <c r="F132" s="15">
        <v>4</v>
      </c>
      <c r="G132" s="15">
        <f>IF(F132=$L$2,$O$2,IF(F132=$L$3,$O$3,IF(F132=$L$4,$O$4,IF(F132=$L$5,$O$5,IF(F132=$L$6,$O$6,нет)))))</f>
        <v>1.05</v>
      </c>
      <c r="H132" s="5">
        <f t="shared" si="3"/>
        <v>1</v>
      </c>
    </row>
    <row r="133" spans="1:8" s="1" customFormat="1" ht="11.1" customHeight="1" x14ac:dyDescent="0.2">
      <c r="A133" s="2" t="s">
        <v>888</v>
      </c>
      <c r="B133" s="2" t="s">
        <v>190</v>
      </c>
      <c r="C133" s="8" t="s">
        <v>265</v>
      </c>
      <c r="D133" s="4" t="s">
        <v>266</v>
      </c>
      <c r="E133" s="2" t="s">
        <v>736</v>
      </c>
      <c r="F133" s="15">
        <v>4</v>
      </c>
      <c r="G133" s="15">
        <f>IF(F133=$L$2,$O$2,IF(F133=$L$3,$O$3,IF(F133=$L$4,$O$4,IF(F133=$L$5,$O$5,IF(F133=$L$6,$O$6,нет)))))</f>
        <v>1.05</v>
      </c>
      <c r="H133" s="5">
        <f t="shared" si="3"/>
        <v>1</v>
      </c>
    </row>
    <row r="134" spans="1:8" s="1" customFormat="1" ht="11.1" customHeight="1" x14ac:dyDescent="0.2">
      <c r="A134" s="2" t="s">
        <v>888</v>
      </c>
      <c r="B134" s="2" t="s">
        <v>190</v>
      </c>
      <c r="C134" s="8" t="s">
        <v>267</v>
      </c>
      <c r="D134" s="4" t="s">
        <v>268</v>
      </c>
      <c r="E134" s="2" t="s">
        <v>737</v>
      </c>
      <c r="F134" s="15">
        <v>5</v>
      </c>
      <c r="G134" s="15">
        <f>IF(F134=$L$2,$O$2,IF(F134=$L$3,$O$3,IF(F134=$L$4,$O$4,IF(F134=$L$5,$O$5,IF(F134=$L$6,$O$6,нет)))))</f>
        <v>1.1000000000000001</v>
      </c>
      <c r="H134" s="5">
        <f t="shared" si="3"/>
        <v>1</v>
      </c>
    </row>
    <row r="135" spans="1:8" s="1" customFormat="1" ht="11.1" customHeight="1" x14ac:dyDescent="0.2">
      <c r="A135" s="2" t="s">
        <v>888</v>
      </c>
      <c r="B135" s="2" t="s">
        <v>190</v>
      </c>
      <c r="C135" s="8" t="s">
        <v>269</v>
      </c>
      <c r="D135" s="4" t="s">
        <v>270</v>
      </c>
      <c r="E135" s="2" t="s">
        <v>738</v>
      </c>
      <c r="F135" s="15">
        <v>3</v>
      </c>
      <c r="G135" s="15">
        <f>IF(F135=$L$2,$O$2,IF(F135=$L$3,$O$3,IF(F135=$L$4,$O$4,IF(F135=$L$5,$O$5,IF(F135=$L$6,$O$6,нет)))))</f>
        <v>1</v>
      </c>
      <c r="H135" s="5">
        <f t="shared" si="3"/>
        <v>1</v>
      </c>
    </row>
    <row r="136" spans="1:8" s="1" customFormat="1" ht="11.1" customHeight="1" x14ac:dyDescent="0.2">
      <c r="A136" s="2" t="s">
        <v>888</v>
      </c>
      <c r="B136" s="2" t="s">
        <v>190</v>
      </c>
      <c r="C136" s="8" t="s">
        <v>271</v>
      </c>
      <c r="D136" s="4" t="s">
        <v>272</v>
      </c>
      <c r="E136" s="2" t="s">
        <v>739</v>
      </c>
      <c r="F136" s="15">
        <v>3</v>
      </c>
      <c r="G136" s="15">
        <f>IF(F136=$L$2,$O$2,IF(F136=$L$3,$O$3,IF(F136=$L$4,$O$4,IF(F136=$L$5,$O$5,IF(F136=$L$6,$O$6,нет)))))</f>
        <v>1</v>
      </c>
      <c r="H136" s="5">
        <f t="shared" si="3"/>
        <v>1</v>
      </c>
    </row>
    <row r="137" spans="1:8" s="1" customFormat="1" ht="11.1" customHeight="1" x14ac:dyDescent="0.2">
      <c r="A137" s="2" t="s">
        <v>888</v>
      </c>
      <c r="B137" s="2" t="s">
        <v>190</v>
      </c>
      <c r="C137" s="8" t="s">
        <v>273</v>
      </c>
      <c r="D137" s="4" t="s">
        <v>274</v>
      </c>
      <c r="E137" s="2" t="s">
        <v>740</v>
      </c>
      <c r="F137" s="15">
        <v>3</v>
      </c>
      <c r="G137" s="15">
        <f>IF(F137=$L$2,$O$2,IF(F137=$L$3,$O$3,IF(F137=$L$4,$O$4,IF(F137=$L$5,$O$5,IF(F137=$L$6,$O$6,нет)))))</f>
        <v>1</v>
      </c>
      <c r="H137" s="5">
        <f t="shared" si="3"/>
        <v>1</v>
      </c>
    </row>
    <row r="138" spans="1:8" s="1" customFormat="1" ht="11.1" customHeight="1" x14ac:dyDescent="0.2">
      <c r="A138" s="2" t="s">
        <v>888</v>
      </c>
      <c r="B138" s="2" t="s">
        <v>190</v>
      </c>
      <c r="C138" s="8" t="s">
        <v>275</v>
      </c>
      <c r="D138" s="4" t="s">
        <v>276</v>
      </c>
      <c r="E138" s="2" t="s">
        <v>741</v>
      </c>
      <c r="F138" s="15">
        <v>5</v>
      </c>
      <c r="G138" s="15">
        <f>IF(F138=$L$2,$O$2,IF(F138=$L$3,$O$3,IF(F138=$L$4,$O$4,IF(F138=$L$5,$O$5,IF(F138=$L$6,$O$6,нет)))))</f>
        <v>1.1000000000000001</v>
      </c>
      <c r="H138" s="5">
        <f t="shared" si="3"/>
        <v>1</v>
      </c>
    </row>
    <row r="139" spans="1:8" s="1" customFormat="1" ht="11.1" customHeight="1" x14ac:dyDescent="0.2">
      <c r="A139" s="2" t="s">
        <v>888</v>
      </c>
      <c r="B139" s="2" t="s">
        <v>190</v>
      </c>
      <c r="C139" s="8" t="s">
        <v>277</v>
      </c>
      <c r="D139" s="4" t="s">
        <v>278</v>
      </c>
      <c r="E139" s="2" t="s">
        <v>742</v>
      </c>
      <c r="F139" s="15">
        <v>4</v>
      </c>
      <c r="G139" s="15">
        <f>IF(F139=$L$2,$O$2,IF(F139=$L$3,$O$3,IF(F139=$L$4,$O$4,IF(F139=$L$5,$O$5,IF(F139=$L$6,$O$6,нет)))))</f>
        <v>1.05</v>
      </c>
      <c r="H139" s="5">
        <f t="shared" si="3"/>
        <v>1</v>
      </c>
    </row>
    <row r="140" spans="1:8" s="1" customFormat="1" ht="11.1" customHeight="1" x14ac:dyDescent="0.2">
      <c r="A140" s="2" t="s">
        <v>888</v>
      </c>
      <c r="B140" s="2" t="s">
        <v>190</v>
      </c>
      <c r="C140" s="8" t="s">
        <v>279</v>
      </c>
      <c r="D140" s="4" t="s">
        <v>280</v>
      </c>
      <c r="E140" s="2" t="s">
        <v>743</v>
      </c>
      <c r="F140" s="15">
        <v>3</v>
      </c>
      <c r="G140" s="15">
        <f>IF(F140=$L$2,$O$2,IF(F140=$L$3,$O$3,IF(F140=$L$4,$O$4,IF(F140=$L$5,$O$5,IF(F140=$L$6,$O$6,нет)))))</f>
        <v>1</v>
      </c>
      <c r="H140" s="5">
        <f t="shared" si="3"/>
        <v>1</v>
      </c>
    </row>
    <row r="141" spans="1:8" s="1" customFormat="1" ht="11.1" customHeight="1" x14ac:dyDescent="0.2">
      <c r="A141" s="2" t="s">
        <v>888</v>
      </c>
      <c r="B141" s="2" t="s">
        <v>190</v>
      </c>
      <c r="C141" s="8" t="s">
        <v>281</v>
      </c>
      <c r="D141" s="4" t="s">
        <v>282</v>
      </c>
      <c r="E141" s="2" t="s">
        <v>744</v>
      </c>
      <c r="F141" s="15">
        <v>4</v>
      </c>
      <c r="G141" s="15">
        <f>IF(F141=$L$2,$O$2,IF(F141=$L$3,$O$3,IF(F141=$L$4,$O$4,IF(F141=$L$5,$O$5,IF(F141=$L$6,$O$6,нет)))))</f>
        <v>1.05</v>
      </c>
      <c r="H141" s="5">
        <f t="shared" si="3"/>
        <v>1</v>
      </c>
    </row>
    <row r="142" spans="1:8" s="1" customFormat="1" ht="11.1" customHeight="1" x14ac:dyDescent="0.2">
      <c r="A142" s="2" t="s">
        <v>888</v>
      </c>
      <c r="B142" s="2" t="s">
        <v>190</v>
      </c>
      <c r="C142" s="8" t="s">
        <v>283</v>
      </c>
      <c r="D142" s="4" t="s">
        <v>284</v>
      </c>
      <c r="E142" s="2" t="s">
        <v>745</v>
      </c>
      <c r="F142" s="15">
        <v>3</v>
      </c>
      <c r="G142" s="15">
        <f>IF(F142=$L$2,$O$2,IF(F142=$L$3,$O$3,IF(F142=$L$4,$O$4,IF(F142=$L$5,$O$5,IF(F142=$L$6,$O$6,нет)))))</f>
        <v>1</v>
      </c>
      <c r="H142" s="5">
        <f t="shared" si="3"/>
        <v>1</v>
      </c>
    </row>
    <row r="143" spans="1:8" s="1" customFormat="1" ht="11.1" customHeight="1" x14ac:dyDescent="0.2">
      <c r="A143" s="2" t="s">
        <v>888</v>
      </c>
      <c r="B143" s="2" t="s">
        <v>190</v>
      </c>
      <c r="C143" s="8" t="s">
        <v>285</v>
      </c>
      <c r="D143" s="4" t="s">
        <v>286</v>
      </c>
      <c r="E143" s="2" t="s">
        <v>746</v>
      </c>
      <c r="F143" s="15">
        <v>3</v>
      </c>
      <c r="G143" s="15">
        <f>IF(F143=$L$2,$O$2,IF(F143=$L$3,$O$3,IF(F143=$L$4,$O$4,IF(F143=$L$5,$O$5,IF(F143=$L$6,$O$6,нет)))))</f>
        <v>1</v>
      </c>
      <c r="H143" s="5">
        <f t="shared" si="3"/>
        <v>1</v>
      </c>
    </row>
    <row r="144" spans="1:8" s="1" customFormat="1" ht="11.1" customHeight="1" x14ac:dyDescent="0.2">
      <c r="A144" s="2" t="s">
        <v>888</v>
      </c>
      <c r="B144" s="2" t="s">
        <v>190</v>
      </c>
      <c r="C144" s="8" t="s">
        <v>287</v>
      </c>
      <c r="D144" s="4" t="s">
        <v>288</v>
      </c>
      <c r="E144" s="2" t="s">
        <v>747</v>
      </c>
      <c r="F144" s="15">
        <v>3</v>
      </c>
      <c r="G144" s="15">
        <f>IF(F144=$L$2,$O$2,IF(F144=$L$3,$O$3,IF(F144=$L$4,$O$4,IF(F144=$L$5,$O$5,IF(F144=$L$6,$O$6,нет)))))</f>
        <v>1</v>
      </c>
      <c r="H144" s="5">
        <f t="shared" si="3"/>
        <v>1</v>
      </c>
    </row>
    <row r="145" spans="1:8" s="1" customFormat="1" ht="11.1" customHeight="1" x14ac:dyDescent="0.2">
      <c r="A145" s="2" t="s">
        <v>888</v>
      </c>
      <c r="B145" s="2" t="s">
        <v>190</v>
      </c>
      <c r="C145" s="8" t="s">
        <v>289</v>
      </c>
      <c r="D145" s="4" t="s">
        <v>290</v>
      </c>
      <c r="E145" s="2" t="s">
        <v>748</v>
      </c>
      <c r="F145" s="15">
        <v>3</v>
      </c>
      <c r="G145" s="15">
        <f>IF(F145=$L$2,$O$2,IF(F145=$L$3,$O$3,IF(F145=$L$4,$O$4,IF(F145=$L$5,$O$5,IF(F145=$L$6,$O$6,нет)))))</f>
        <v>1</v>
      </c>
      <c r="H145" s="5">
        <f t="shared" si="3"/>
        <v>1</v>
      </c>
    </row>
    <row r="146" spans="1:8" s="1" customFormat="1" ht="11.1" customHeight="1" x14ac:dyDescent="0.2">
      <c r="A146" s="2" t="s">
        <v>888</v>
      </c>
      <c r="B146" s="2" t="s">
        <v>190</v>
      </c>
      <c r="C146" s="8" t="s">
        <v>291</v>
      </c>
      <c r="D146" s="4" t="s">
        <v>292</v>
      </c>
      <c r="E146" s="2" t="s">
        <v>749</v>
      </c>
      <c r="F146" s="15">
        <v>3</v>
      </c>
      <c r="G146" s="15">
        <f>IF(F146=$L$2,$O$2,IF(F146=$L$3,$O$3,IF(F146=$L$4,$O$4,IF(F146=$L$5,$O$5,IF(F146=$L$6,$O$6,нет)))))</f>
        <v>1</v>
      </c>
      <c r="H146" s="5">
        <f t="shared" si="3"/>
        <v>1</v>
      </c>
    </row>
    <row r="147" spans="1:8" s="1" customFormat="1" ht="11.1" customHeight="1" x14ac:dyDescent="0.2">
      <c r="A147" s="2" t="s">
        <v>888</v>
      </c>
      <c r="B147" s="2" t="s">
        <v>190</v>
      </c>
      <c r="C147" s="8" t="s">
        <v>293</v>
      </c>
      <c r="D147" s="4" t="s">
        <v>294</v>
      </c>
      <c r="E147" s="2" t="s">
        <v>750</v>
      </c>
      <c r="F147" s="15">
        <v>3</v>
      </c>
      <c r="G147" s="15">
        <f>IF(F147=$L$2,$O$2,IF(F147=$L$3,$O$3,IF(F147=$L$4,$O$4,IF(F147=$L$5,$O$5,IF(F147=$L$6,$O$6,нет)))))</f>
        <v>1</v>
      </c>
      <c r="H147" s="5">
        <f t="shared" si="3"/>
        <v>1</v>
      </c>
    </row>
    <row r="148" spans="1:8" s="1" customFormat="1" ht="11.1" customHeight="1" x14ac:dyDescent="0.2">
      <c r="A148" s="2" t="s">
        <v>888</v>
      </c>
      <c r="B148" s="2" t="s">
        <v>190</v>
      </c>
      <c r="C148" s="8" t="s">
        <v>295</v>
      </c>
      <c r="D148" s="4" t="s">
        <v>296</v>
      </c>
      <c r="E148" s="2" t="s">
        <v>751</v>
      </c>
      <c r="F148" s="15">
        <v>4</v>
      </c>
      <c r="G148" s="15">
        <f>IF(F148=$L$2,$O$2,IF(F148=$L$3,$O$3,IF(F148=$L$4,$O$4,IF(F148=$L$5,$O$5,IF(F148=$L$6,$O$6,нет)))))</f>
        <v>1.05</v>
      </c>
      <c r="H148" s="5">
        <f t="shared" si="3"/>
        <v>1</v>
      </c>
    </row>
    <row r="149" spans="1:8" s="1" customFormat="1" ht="11.1" customHeight="1" x14ac:dyDescent="0.2">
      <c r="A149" s="2" t="s">
        <v>888</v>
      </c>
      <c r="B149" s="2" t="s">
        <v>190</v>
      </c>
      <c r="C149" s="8" t="s">
        <v>297</v>
      </c>
      <c r="D149" s="4" t="s">
        <v>298</v>
      </c>
      <c r="E149" s="2" t="s">
        <v>752</v>
      </c>
      <c r="F149" s="15">
        <v>5</v>
      </c>
      <c r="G149" s="15">
        <f>IF(F149=$L$2,$O$2,IF(F149=$L$3,$O$3,IF(F149=$L$4,$O$4,IF(F149=$L$5,$O$5,IF(F149=$L$6,$O$6,нет)))))</f>
        <v>1.1000000000000001</v>
      </c>
      <c r="H149" s="5">
        <f t="shared" si="3"/>
        <v>1</v>
      </c>
    </row>
    <row r="150" spans="1:8" s="1" customFormat="1" ht="11.1" customHeight="1" x14ac:dyDescent="0.2">
      <c r="A150" s="2" t="s">
        <v>888</v>
      </c>
      <c r="B150" s="2" t="s">
        <v>190</v>
      </c>
      <c r="C150" s="8" t="s">
        <v>299</v>
      </c>
      <c r="D150" s="4" t="s">
        <v>300</v>
      </c>
      <c r="E150" s="2" t="s">
        <v>753</v>
      </c>
      <c r="F150" s="15">
        <v>4</v>
      </c>
      <c r="G150" s="15">
        <f>IF(F150=$L$2,$O$2,IF(F150=$L$3,$O$3,IF(F150=$L$4,$O$4,IF(F150=$L$5,$O$5,IF(F150=$L$6,$O$6,нет)))))</f>
        <v>1.05</v>
      </c>
      <c r="H150" s="5">
        <f t="shared" si="3"/>
        <v>1</v>
      </c>
    </row>
    <row r="151" spans="1:8" s="1" customFormat="1" ht="11.1" customHeight="1" x14ac:dyDescent="0.2">
      <c r="A151" s="2" t="s">
        <v>888</v>
      </c>
      <c r="B151" s="2" t="s">
        <v>190</v>
      </c>
      <c r="C151" s="8" t="s">
        <v>301</v>
      </c>
      <c r="D151" s="4" t="s">
        <v>302</v>
      </c>
      <c r="E151" s="2" t="s">
        <v>754</v>
      </c>
      <c r="F151" s="15">
        <v>4</v>
      </c>
      <c r="G151" s="15">
        <f>IF(F151=$L$2,$O$2,IF(F151=$L$3,$O$3,IF(F151=$L$4,$O$4,IF(F151=$L$5,$O$5,IF(F151=$L$6,$O$6,нет)))))</f>
        <v>1.05</v>
      </c>
      <c r="H151" s="5">
        <f t="shared" si="3"/>
        <v>1</v>
      </c>
    </row>
    <row r="152" spans="1:8" s="1" customFormat="1" ht="11.1" customHeight="1" x14ac:dyDescent="0.2">
      <c r="A152" s="2" t="s">
        <v>888</v>
      </c>
      <c r="B152" s="2" t="s">
        <v>190</v>
      </c>
      <c r="C152" s="8" t="s">
        <v>303</v>
      </c>
      <c r="D152" s="4" t="s">
        <v>304</v>
      </c>
      <c r="E152" s="2" t="s">
        <v>755</v>
      </c>
      <c r="F152" s="15">
        <v>4</v>
      </c>
      <c r="G152" s="15">
        <f>IF(F152=$L$2,$O$2,IF(F152=$L$3,$O$3,IF(F152=$L$4,$O$4,IF(F152=$L$5,$O$5,IF(F152=$L$6,$O$6,нет)))))</f>
        <v>1.05</v>
      </c>
      <c r="H152" s="5">
        <f t="shared" si="3"/>
        <v>1</v>
      </c>
    </row>
    <row r="153" spans="1:8" s="1" customFormat="1" ht="11.1" customHeight="1" x14ac:dyDescent="0.2">
      <c r="A153" s="2" t="s">
        <v>888</v>
      </c>
      <c r="B153" s="2" t="s">
        <v>190</v>
      </c>
      <c r="C153" s="8" t="s">
        <v>305</v>
      </c>
      <c r="D153" s="4" t="s">
        <v>306</v>
      </c>
      <c r="E153" s="2" t="s">
        <v>756</v>
      </c>
      <c r="F153" s="15">
        <v>3</v>
      </c>
      <c r="G153" s="15">
        <f>IF(F153=$L$2,$O$2,IF(F153=$L$3,$O$3,IF(F153=$L$4,$O$4,IF(F153=$L$5,$O$5,IF(F153=$L$6,$O$6,нет)))))</f>
        <v>1</v>
      </c>
      <c r="H153" s="5">
        <f t="shared" si="3"/>
        <v>1</v>
      </c>
    </row>
    <row r="154" spans="1:8" s="1" customFormat="1" ht="11.1" customHeight="1" x14ac:dyDescent="0.2">
      <c r="A154" s="2" t="s">
        <v>888</v>
      </c>
      <c r="B154" s="2" t="s">
        <v>190</v>
      </c>
      <c r="C154" s="8" t="s">
        <v>307</v>
      </c>
      <c r="D154" s="4" t="s">
        <v>308</v>
      </c>
      <c r="E154" s="2" t="s">
        <v>757</v>
      </c>
      <c r="F154" s="15">
        <v>4</v>
      </c>
      <c r="G154" s="15">
        <f>IF(F154=$L$2,$O$2,IF(F154=$L$3,$O$3,IF(F154=$L$4,$O$4,IF(F154=$L$5,$O$5,IF(F154=$L$6,$O$6,нет)))))</f>
        <v>1.05</v>
      </c>
      <c r="H154" s="5">
        <f t="shared" si="3"/>
        <v>1</v>
      </c>
    </row>
    <row r="155" spans="1:8" s="1" customFormat="1" ht="11.1" customHeight="1" x14ac:dyDescent="0.2">
      <c r="A155" s="2" t="s">
        <v>888</v>
      </c>
      <c r="B155" s="2" t="s">
        <v>190</v>
      </c>
      <c r="C155" s="8" t="s">
        <v>309</v>
      </c>
      <c r="D155" s="4" t="s">
        <v>310</v>
      </c>
      <c r="E155" s="2" t="e">
        <v>#N/A</v>
      </c>
      <c r="F155" s="15">
        <v>3</v>
      </c>
      <c r="G155" s="15">
        <f>IF(F155=$L$2,$O$2,IF(F155=$L$3,$O$3,IF(F155=$L$4,$O$4,IF(F155=$L$5,$O$5,IF(F155=$L$6,$O$6,нет)))))</f>
        <v>1</v>
      </c>
      <c r="H155" s="5">
        <f t="shared" si="3"/>
        <v>1</v>
      </c>
    </row>
    <row r="156" spans="1:8" s="1" customFormat="1" ht="11.1" customHeight="1" x14ac:dyDescent="0.2">
      <c r="A156" s="2" t="s">
        <v>888</v>
      </c>
      <c r="B156" s="2" t="s">
        <v>190</v>
      </c>
      <c r="C156" s="8" t="s">
        <v>311</v>
      </c>
      <c r="D156" s="4" t="s">
        <v>312</v>
      </c>
      <c r="E156" s="2" t="e">
        <v>#N/A</v>
      </c>
      <c r="F156" s="15">
        <v>3</v>
      </c>
      <c r="G156" s="15">
        <f>IF(F156=$L$2,$O$2,IF(F156=$L$3,$O$3,IF(F156=$L$4,$O$4,IF(F156=$L$5,$O$5,IF(F156=$L$6,$O$6,нет)))))</f>
        <v>1</v>
      </c>
      <c r="H156" s="5">
        <f t="shared" si="3"/>
        <v>1</v>
      </c>
    </row>
    <row r="157" spans="1:8" s="1" customFormat="1" ht="11.1" customHeight="1" x14ac:dyDescent="0.2">
      <c r="A157" s="2" t="s">
        <v>888</v>
      </c>
      <c r="B157" s="2" t="s">
        <v>190</v>
      </c>
      <c r="C157" s="8" t="s">
        <v>313</v>
      </c>
      <c r="D157" s="4" t="s">
        <v>314</v>
      </c>
      <c r="E157" s="2" t="e">
        <v>#N/A</v>
      </c>
      <c r="F157" s="15">
        <v>3</v>
      </c>
      <c r="G157" s="15">
        <f>IF(F157=$L$2,$O$2,IF(F157=$L$3,$O$3,IF(F157=$L$4,$O$4,IF(F157=$L$5,$O$5,IF(F157=$L$6,$O$6,нет)))))</f>
        <v>1</v>
      </c>
      <c r="H157" s="5">
        <f t="shared" si="3"/>
        <v>1</v>
      </c>
    </row>
    <row r="158" spans="1:8" s="1" customFormat="1" ht="11.1" customHeight="1" x14ac:dyDescent="0.2">
      <c r="A158" s="2" t="s">
        <v>888</v>
      </c>
      <c r="B158" s="2" t="s">
        <v>190</v>
      </c>
      <c r="C158" s="8" t="s">
        <v>315</v>
      </c>
      <c r="D158" s="4" t="s">
        <v>316</v>
      </c>
      <c r="E158" s="2" t="e">
        <v>#N/A</v>
      </c>
      <c r="F158" s="15">
        <v>4</v>
      </c>
      <c r="G158" s="15">
        <f>IF(F158=$L$2,$O$2,IF(F158=$L$3,$O$3,IF(F158=$L$4,$O$4,IF(F158=$L$5,$O$5,IF(F158=$L$6,$O$6,нет)))))</f>
        <v>1.05</v>
      </c>
      <c r="H158" s="5">
        <f t="shared" si="3"/>
        <v>1</v>
      </c>
    </row>
    <row r="159" spans="1:8" s="1" customFormat="1" ht="11.1" customHeight="1" x14ac:dyDescent="0.2">
      <c r="A159" s="2" t="s">
        <v>888</v>
      </c>
      <c r="B159" s="2" t="s">
        <v>190</v>
      </c>
      <c r="C159" s="8" t="s">
        <v>317</v>
      </c>
      <c r="D159" s="4" t="s">
        <v>318</v>
      </c>
      <c r="E159" s="2" t="e">
        <v>#N/A</v>
      </c>
      <c r="F159" s="15">
        <v>4</v>
      </c>
      <c r="G159" s="15">
        <f>IF(F159=$L$2,$O$2,IF(F159=$L$3,$O$3,IF(F159=$L$4,$O$4,IF(F159=$L$5,$O$5,IF(F159=$L$6,$O$6,нет)))))</f>
        <v>1.05</v>
      </c>
      <c r="H159" s="5">
        <f t="shared" si="3"/>
        <v>1</v>
      </c>
    </row>
    <row r="160" spans="1:8" s="1" customFormat="1" ht="11.1" customHeight="1" x14ac:dyDescent="0.2">
      <c r="A160" s="2" t="s">
        <v>888</v>
      </c>
      <c r="B160" s="2" t="s">
        <v>190</v>
      </c>
      <c r="C160" s="8" t="s">
        <v>319</v>
      </c>
      <c r="D160" s="4" t="s">
        <v>320</v>
      </c>
      <c r="E160" s="2" t="e">
        <v>#N/A</v>
      </c>
      <c r="F160" s="15">
        <v>4</v>
      </c>
      <c r="G160" s="15">
        <f>IF(F160=$L$2,$O$2,IF(F160=$L$3,$O$3,IF(F160=$L$4,$O$4,IF(F160=$L$5,$O$5,IF(F160=$L$6,$O$6,нет)))))</f>
        <v>1.05</v>
      </c>
      <c r="H160" s="5">
        <f t="shared" si="3"/>
        <v>1</v>
      </c>
    </row>
    <row r="161" spans="1:8" s="1" customFormat="1" ht="11.1" customHeight="1" x14ac:dyDescent="0.2">
      <c r="A161" s="2" t="s">
        <v>888</v>
      </c>
      <c r="B161" s="2" t="s">
        <v>190</v>
      </c>
      <c r="C161" s="8" t="s">
        <v>321</v>
      </c>
      <c r="D161" s="4" t="s">
        <v>322</v>
      </c>
      <c r="E161" s="2" t="s">
        <v>758</v>
      </c>
      <c r="F161" s="15">
        <v>3</v>
      </c>
      <c r="G161" s="15">
        <f>IF(F161=$L$2,$O$2,IF(F161=$L$3,$O$3,IF(F161=$L$4,$O$4,IF(F161=$L$5,$O$5,IF(F161=$L$6,$O$6,нет)))))</f>
        <v>1</v>
      </c>
      <c r="H161" s="5">
        <f t="shared" si="3"/>
        <v>1</v>
      </c>
    </row>
    <row r="162" spans="1:8" s="1" customFormat="1" ht="11.1" customHeight="1" x14ac:dyDescent="0.2">
      <c r="A162" s="2" t="s">
        <v>888</v>
      </c>
      <c r="B162" s="2" t="s">
        <v>190</v>
      </c>
      <c r="C162" s="8" t="s">
        <v>323</v>
      </c>
      <c r="D162" s="4" t="s">
        <v>324</v>
      </c>
      <c r="E162" s="2" t="s">
        <v>759</v>
      </c>
      <c r="F162" s="15">
        <v>3</v>
      </c>
      <c r="G162" s="15">
        <f>IF(F162=$L$2,$O$2,IF(F162=$L$3,$O$3,IF(F162=$L$4,$O$4,IF(F162=$L$5,$O$5,IF(F162=$L$6,$O$6,нет)))))</f>
        <v>1</v>
      </c>
      <c r="H162" s="5">
        <f t="shared" ref="H162:H225" si="4">$O$4</f>
        <v>1</v>
      </c>
    </row>
    <row r="163" spans="1:8" s="1" customFormat="1" ht="11.1" customHeight="1" x14ac:dyDescent="0.2">
      <c r="A163" s="2" t="s">
        <v>888</v>
      </c>
      <c r="B163" s="2" t="s">
        <v>190</v>
      </c>
      <c r="C163" s="8" t="s">
        <v>325</v>
      </c>
      <c r="D163" s="4" t="s">
        <v>326</v>
      </c>
      <c r="E163" s="2" t="s">
        <v>760</v>
      </c>
      <c r="F163" s="15">
        <v>2</v>
      </c>
      <c r="G163" s="15">
        <f>IF(F163=$L$2,$O$2,IF(F163=$L$3,$O$3,IF(F163=$L$4,$O$4,IF(F163=$L$5,$O$5,IF(F163=$L$6,$O$6,нет)))))</f>
        <v>0.95</v>
      </c>
      <c r="H163" s="5">
        <f t="shared" si="4"/>
        <v>1</v>
      </c>
    </row>
    <row r="164" spans="1:8" s="1" customFormat="1" ht="11.1" customHeight="1" x14ac:dyDescent="0.2">
      <c r="A164" s="2" t="s">
        <v>888</v>
      </c>
      <c r="B164" s="2" t="s">
        <v>190</v>
      </c>
      <c r="C164" s="8" t="s">
        <v>327</v>
      </c>
      <c r="D164" s="4" t="s">
        <v>328</v>
      </c>
      <c r="E164" s="2" t="s">
        <v>761</v>
      </c>
      <c r="F164" s="15">
        <v>3</v>
      </c>
      <c r="G164" s="15">
        <f>IF(F164=$L$2,$O$2,IF(F164=$L$3,$O$3,IF(F164=$L$4,$O$4,IF(F164=$L$5,$O$5,IF(F164=$L$6,$O$6,нет)))))</f>
        <v>1</v>
      </c>
      <c r="H164" s="5">
        <f t="shared" si="4"/>
        <v>1</v>
      </c>
    </row>
    <row r="165" spans="1:8" s="1" customFormat="1" ht="11.1" customHeight="1" x14ac:dyDescent="0.2">
      <c r="A165" s="2" t="s">
        <v>888</v>
      </c>
      <c r="B165" s="2" t="s">
        <v>190</v>
      </c>
      <c r="C165" s="8" t="s">
        <v>329</v>
      </c>
      <c r="D165" s="4" t="s">
        <v>330</v>
      </c>
      <c r="E165" s="2" t="s">
        <v>762</v>
      </c>
      <c r="F165" s="15">
        <v>3</v>
      </c>
      <c r="G165" s="15">
        <f>IF(F165=$L$2,$O$2,IF(F165=$L$3,$O$3,IF(F165=$L$4,$O$4,IF(F165=$L$5,$O$5,IF(F165=$L$6,$O$6,нет)))))</f>
        <v>1</v>
      </c>
      <c r="H165" s="5">
        <f t="shared" si="4"/>
        <v>1</v>
      </c>
    </row>
    <row r="166" spans="1:8" s="1" customFormat="1" ht="11.1" customHeight="1" x14ac:dyDescent="0.2">
      <c r="A166" s="2" t="s">
        <v>888</v>
      </c>
      <c r="B166" s="2" t="s">
        <v>190</v>
      </c>
      <c r="C166" s="8" t="s">
        <v>331</v>
      </c>
      <c r="D166" s="4" t="s">
        <v>332</v>
      </c>
      <c r="E166" s="2" t="s">
        <v>763</v>
      </c>
      <c r="F166" s="15">
        <v>3</v>
      </c>
      <c r="G166" s="15">
        <f>IF(F166=$L$2,$O$2,IF(F166=$L$3,$O$3,IF(F166=$L$4,$O$4,IF(F166=$L$5,$O$5,IF(F166=$L$6,$O$6,нет)))))</f>
        <v>1</v>
      </c>
      <c r="H166" s="5">
        <f t="shared" si="4"/>
        <v>1</v>
      </c>
    </row>
    <row r="167" spans="1:8" s="1" customFormat="1" ht="11.1" customHeight="1" x14ac:dyDescent="0.2">
      <c r="A167" s="2" t="s">
        <v>888</v>
      </c>
      <c r="B167" s="2" t="s">
        <v>190</v>
      </c>
      <c r="C167" s="8" t="s">
        <v>333</v>
      </c>
      <c r="D167" s="4" t="s">
        <v>334</v>
      </c>
      <c r="E167" s="2" t="s">
        <v>764</v>
      </c>
      <c r="F167" s="15">
        <v>3</v>
      </c>
      <c r="G167" s="15">
        <f>IF(F167=$L$2,$O$2,IF(F167=$L$3,$O$3,IF(F167=$L$4,$O$4,IF(F167=$L$5,$O$5,IF(F167=$L$6,$O$6,нет)))))</f>
        <v>1</v>
      </c>
      <c r="H167" s="5">
        <f t="shared" si="4"/>
        <v>1</v>
      </c>
    </row>
    <row r="168" spans="1:8" s="1" customFormat="1" ht="11.1" customHeight="1" x14ac:dyDescent="0.2">
      <c r="A168" s="2" t="s">
        <v>888</v>
      </c>
      <c r="B168" s="2" t="s">
        <v>190</v>
      </c>
      <c r="C168" s="8" t="s">
        <v>335</v>
      </c>
      <c r="D168" s="4" t="s">
        <v>336</v>
      </c>
      <c r="E168" s="2" t="s">
        <v>765</v>
      </c>
      <c r="F168" s="15">
        <v>5</v>
      </c>
      <c r="G168" s="15">
        <f>IF(F168=$L$2,$O$2,IF(F168=$L$3,$O$3,IF(F168=$L$4,$O$4,IF(F168=$L$5,$O$5,IF(F168=$L$6,$O$6,нет)))))</f>
        <v>1.1000000000000001</v>
      </c>
      <c r="H168" s="5">
        <f t="shared" si="4"/>
        <v>1</v>
      </c>
    </row>
    <row r="169" spans="1:8" s="1" customFormat="1" ht="11.1" customHeight="1" x14ac:dyDescent="0.2">
      <c r="A169" s="2" t="s">
        <v>888</v>
      </c>
      <c r="B169" s="2" t="s">
        <v>190</v>
      </c>
      <c r="C169" s="8" t="s">
        <v>337</v>
      </c>
      <c r="D169" s="4" t="s">
        <v>338</v>
      </c>
      <c r="E169" s="2" t="s">
        <v>766</v>
      </c>
      <c r="F169" s="15">
        <v>3</v>
      </c>
      <c r="G169" s="15">
        <f>IF(F169=$L$2,$O$2,IF(F169=$L$3,$O$3,IF(F169=$L$4,$O$4,IF(F169=$L$5,$O$5,IF(F169=$L$6,$O$6,нет)))))</f>
        <v>1</v>
      </c>
      <c r="H169" s="5">
        <f t="shared" si="4"/>
        <v>1</v>
      </c>
    </row>
    <row r="170" spans="1:8" s="1" customFormat="1" ht="11.1" customHeight="1" x14ac:dyDescent="0.2">
      <c r="A170" s="2" t="s">
        <v>888</v>
      </c>
      <c r="B170" s="2" t="s">
        <v>190</v>
      </c>
      <c r="C170" s="8" t="s">
        <v>339</v>
      </c>
      <c r="D170" s="4" t="s">
        <v>340</v>
      </c>
      <c r="E170" s="2" t="s">
        <v>767</v>
      </c>
      <c r="F170" s="15">
        <v>4</v>
      </c>
      <c r="G170" s="15">
        <f>IF(F170=$L$2,$O$2,IF(F170=$L$3,$O$3,IF(F170=$L$4,$O$4,IF(F170=$L$5,$O$5,IF(F170=$L$6,$O$6,нет)))))</f>
        <v>1.05</v>
      </c>
      <c r="H170" s="5">
        <f t="shared" si="4"/>
        <v>1</v>
      </c>
    </row>
    <row r="171" spans="1:8" s="1" customFormat="1" ht="11.1" customHeight="1" x14ac:dyDescent="0.2">
      <c r="A171" s="2" t="s">
        <v>888</v>
      </c>
      <c r="B171" s="2" t="s">
        <v>190</v>
      </c>
      <c r="C171" s="8" t="s">
        <v>341</v>
      </c>
      <c r="D171" s="4" t="s">
        <v>342</v>
      </c>
      <c r="E171" s="2" t="s">
        <v>768</v>
      </c>
      <c r="F171" s="15">
        <v>3</v>
      </c>
      <c r="G171" s="15">
        <f>IF(F171=$L$2,$O$2,IF(F171=$L$3,$O$3,IF(F171=$L$4,$O$4,IF(F171=$L$5,$O$5,IF(F171=$L$6,$O$6,нет)))))</f>
        <v>1</v>
      </c>
      <c r="H171" s="5">
        <f t="shared" si="4"/>
        <v>1</v>
      </c>
    </row>
    <row r="172" spans="1:8" s="1" customFormat="1" ht="11.1" customHeight="1" x14ac:dyDescent="0.2">
      <c r="A172" s="2" t="s">
        <v>888</v>
      </c>
      <c r="B172" s="2" t="s">
        <v>190</v>
      </c>
      <c r="C172" s="8" t="s">
        <v>343</v>
      </c>
      <c r="D172" s="4" t="s">
        <v>344</v>
      </c>
      <c r="E172" s="2" t="s">
        <v>769</v>
      </c>
      <c r="F172" s="15">
        <v>4</v>
      </c>
      <c r="G172" s="15">
        <f>IF(F172=$L$2,$O$2,IF(F172=$L$3,$O$3,IF(F172=$L$4,$O$4,IF(F172=$L$5,$O$5,IF(F172=$L$6,$O$6,нет)))))</f>
        <v>1.05</v>
      </c>
      <c r="H172" s="5">
        <f t="shared" si="4"/>
        <v>1</v>
      </c>
    </row>
    <row r="173" spans="1:8" s="1" customFormat="1" ht="11.1" customHeight="1" x14ac:dyDescent="0.2">
      <c r="A173" s="2" t="s">
        <v>888</v>
      </c>
      <c r="B173" s="2" t="s">
        <v>190</v>
      </c>
      <c r="C173" s="8" t="s">
        <v>345</v>
      </c>
      <c r="D173" s="4" t="s">
        <v>346</v>
      </c>
      <c r="E173" s="2" t="s">
        <v>770</v>
      </c>
      <c r="F173" s="15">
        <v>5</v>
      </c>
      <c r="G173" s="15">
        <f>IF(F173=$L$2,$O$2,IF(F173=$L$3,$O$3,IF(F173=$L$4,$O$4,IF(F173=$L$5,$O$5,IF(F173=$L$6,$O$6,нет)))))</f>
        <v>1.1000000000000001</v>
      </c>
      <c r="H173" s="5">
        <f t="shared" si="4"/>
        <v>1</v>
      </c>
    </row>
    <row r="174" spans="1:8" s="1" customFormat="1" ht="11.1" customHeight="1" x14ac:dyDescent="0.2">
      <c r="A174" s="2" t="s">
        <v>888</v>
      </c>
      <c r="B174" s="2" t="s">
        <v>190</v>
      </c>
      <c r="C174" s="8" t="s">
        <v>347</v>
      </c>
      <c r="D174" s="4" t="s">
        <v>348</v>
      </c>
      <c r="E174" s="2" t="s">
        <v>771</v>
      </c>
      <c r="F174" s="15">
        <v>5</v>
      </c>
      <c r="G174" s="15">
        <f>IF(F174=$L$2,$O$2,IF(F174=$L$3,$O$3,IF(F174=$L$4,$O$4,IF(F174=$L$5,$O$5,IF(F174=$L$6,$O$6,нет)))))</f>
        <v>1.1000000000000001</v>
      </c>
      <c r="H174" s="5">
        <f t="shared" si="4"/>
        <v>1</v>
      </c>
    </row>
    <row r="175" spans="1:8" s="1" customFormat="1" ht="11.1" customHeight="1" x14ac:dyDescent="0.2">
      <c r="A175" s="2" t="s">
        <v>888</v>
      </c>
      <c r="B175" s="2" t="s">
        <v>190</v>
      </c>
      <c r="C175" s="8" t="s">
        <v>349</v>
      </c>
      <c r="D175" s="4" t="s">
        <v>350</v>
      </c>
      <c r="E175" s="2" t="s">
        <v>772</v>
      </c>
      <c r="F175" s="15">
        <v>3</v>
      </c>
      <c r="G175" s="15">
        <f>IF(F175=$L$2,$O$2,IF(F175=$L$3,$O$3,IF(F175=$L$4,$O$4,IF(F175=$L$5,$O$5,IF(F175=$L$6,$O$6,нет)))))</f>
        <v>1</v>
      </c>
      <c r="H175" s="5">
        <f t="shared" si="4"/>
        <v>1</v>
      </c>
    </row>
    <row r="176" spans="1:8" s="1" customFormat="1" ht="11.1" customHeight="1" x14ac:dyDescent="0.2">
      <c r="A176" s="2" t="s">
        <v>888</v>
      </c>
      <c r="B176" s="2" t="s">
        <v>190</v>
      </c>
      <c r="C176" s="8" t="s">
        <v>351</v>
      </c>
      <c r="D176" s="4" t="s">
        <v>352</v>
      </c>
      <c r="E176" s="2" t="s">
        <v>773</v>
      </c>
      <c r="F176" s="15">
        <v>3</v>
      </c>
      <c r="G176" s="15">
        <f>IF(F176=$L$2,$O$2,IF(F176=$L$3,$O$3,IF(F176=$L$4,$O$4,IF(F176=$L$5,$O$5,IF(F176=$L$6,$O$6,нет)))))</f>
        <v>1</v>
      </c>
      <c r="H176" s="5">
        <f t="shared" si="4"/>
        <v>1</v>
      </c>
    </row>
    <row r="177" spans="1:8" s="1" customFormat="1" ht="11.1" customHeight="1" x14ac:dyDescent="0.2">
      <c r="A177" s="2" t="s">
        <v>888</v>
      </c>
      <c r="B177" s="2" t="s">
        <v>190</v>
      </c>
      <c r="C177" s="8" t="s">
        <v>353</v>
      </c>
      <c r="D177" s="4" t="s">
        <v>354</v>
      </c>
      <c r="E177" s="2" t="s">
        <v>774</v>
      </c>
      <c r="F177" s="15">
        <v>3</v>
      </c>
      <c r="G177" s="15">
        <f>IF(F177=$L$2,$O$2,IF(F177=$L$3,$O$3,IF(F177=$L$4,$O$4,IF(F177=$L$5,$O$5,IF(F177=$L$6,$O$6,нет)))))</f>
        <v>1</v>
      </c>
      <c r="H177" s="5">
        <f t="shared" si="4"/>
        <v>1</v>
      </c>
    </row>
    <row r="178" spans="1:8" s="1" customFormat="1" ht="11.1" customHeight="1" x14ac:dyDescent="0.2">
      <c r="A178" s="2" t="s">
        <v>888</v>
      </c>
      <c r="B178" s="2" t="s">
        <v>190</v>
      </c>
      <c r="C178" s="8" t="s">
        <v>355</v>
      </c>
      <c r="D178" s="4" t="s">
        <v>356</v>
      </c>
      <c r="E178" s="2" t="s">
        <v>775</v>
      </c>
      <c r="F178" s="15">
        <v>3</v>
      </c>
      <c r="G178" s="15">
        <f>IF(F178=$L$2,$O$2,IF(F178=$L$3,$O$3,IF(F178=$L$4,$O$4,IF(F178=$L$5,$O$5,IF(F178=$L$6,$O$6,нет)))))</f>
        <v>1</v>
      </c>
      <c r="H178" s="5">
        <f t="shared" si="4"/>
        <v>1</v>
      </c>
    </row>
    <row r="179" spans="1:8" s="1" customFormat="1" ht="11.1" customHeight="1" x14ac:dyDescent="0.2">
      <c r="A179" s="2" t="s">
        <v>888</v>
      </c>
      <c r="B179" s="2" t="s">
        <v>190</v>
      </c>
      <c r="C179" s="8" t="s">
        <v>357</v>
      </c>
      <c r="D179" s="4" t="s">
        <v>358</v>
      </c>
      <c r="E179" s="2" t="s">
        <v>776</v>
      </c>
      <c r="F179" s="15">
        <v>4</v>
      </c>
      <c r="G179" s="15">
        <f>IF(F179=$L$2,$O$2,IF(F179=$L$3,$O$3,IF(F179=$L$4,$O$4,IF(F179=$L$5,$O$5,IF(F179=$L$6,$O$6,нет)))))</f>
        <v>1.05</v>
      </c>
      <c r="H179" s="5">
        <f t="shared" si="4"/>
        <v>1</v>
      </c>
    </row>
    <row r="180" spans="1:8" s="1" customFormat="1" ht="11.1" customHeight="1" x14ac:dyDescent="0.2">
      <c r="A180" s="2" t="s">
        <v>888</v>
      </c>
      <c r="B180" s="2" t="s">
        <v>190</v>
      </c>
      <c r="C180" s="8" t="s">
        <v>359</v>
      </c>
      <c r="D180" s="4" t="s">
        <v>360</v>
      </c>
      <c r="E180" s="2" t="s">
        <v>777</v>
      </c>
      <c r="F180" s="15">
        <v>4</v>
      </c>
      <c r="G180" s="15">
        <f>IF(F180=$L$2,$O$2,IF(F180=$L$3,$O$3,IF(F180=$L$4,$O$4,IF(F180=$L$5,$O$5,IF(F180=$L$6,$O$6,нет)))))</f>
        <v>1.05</v>
      </c>
      <c r="H180" s="5">
        <f t="shared" si="4"/>
        <v>1</v>
      </c>
    </row>
    <row r="181" spans="1:8" s="1" customFormat="1" ht="11.1" customHeight="1" x14ac:dyDescent="0.2">
      <c r="A181" s="2" t="s">
        <v>888</v>
      </c>
      <c r="B181" s="2" t="s">
        <v>190</v>
      </c>
      <c r="C181" s="8" t="s">
        <v>361</v>
      </c>
      <c r="D181" s="4" t="s">
        <v>362</v>
      </c>
      <c r="E181" s="2" t="e">
        <v>#N/A</v>
      </c>
      <c r="F181" s="15">
        <v>3</v>
      </c>
      <c r="G181" s="15">
        <f>IF(F181=$L$2,$O$2,IF(F181=$L$3,$O$3,IF(F181=$L$4,$O$4,IF(F181=$L$5,$O$5,IF(F181=$L$6,$O$6,нет)))))</f>
        <v>1</v>
      </c>
      <c r="H181" s="5">
        <f t="shared" si="4"/>
        <v>1</v>
      </c>
    </row>
    <row r="182" spans="1:8" s="1" customFormat="1" ht="11.1" customHeight="1" x14ac:dyDescent="0.2">
      <c r="A182" s="2" t="s">
        <v>888</v>
      </c>
      <c r="B182" s="2" t="s">
        <v>190</v>
      </c>
      <c r="C182" s="8" t="s">
        <v>363</v>
      </c>
      <c r="D182" s="4" t="s">
        <v>364</v>
      </c>
      <c r="E182" s="2" t="s">
        <v>778</v>
      </c>
      <c r="F182" s="15">
        <v>4</v>
      </c>
      <c r="G182" s="15">
        <f>IF(F182=$L$2,$O$2,IF(F182=$L$3,$O$3,IF(F182=$L$4,$O$4,IF(F182=$L$5,$O$5,IF(F182=$L$6,$O$6,нет)))))</f>
        <v>1.05</v>
      </c>
      <c r="H182" s="5">
        <f t="shared" si="4"/>
        <v>1</v>
      </c>
    </row>
    <row r="183" spans="1:8" s="1" customFormat="1" ht="11.1" customHeight="1" x14ac:dyDescent="0.2">
      <c r="A183" s="2" t="s">
        <v>888</v>
      </c>
      <c r="B183" s="2" t="s">
        <v>190</v>
      </c>
      <c r="C183" s="8" t="s">
        <v>365</v>
      </c>
      <c r="D183" s="4" t="s">
        <v>366</v>
      </c>
      <c r="E183" s="2" t="s">
        <v>779</v>
      </c>
      <c r="F183" s="15">
        <v>3</v>
      </c>
      <c r="G183" s="15">
        <f>IF(F183=$L$2,$O$2,IF(F183=$L$3,$O$3,IF(F183=$L$4,$O$4,IF(F183=$L$5,$O$5,IF(F183=$L$6,$O$6,нет)))))</f>
        <v>1</v>
      </c>
      <c r="H183" s="5">
        <f t="shared" si="4"/>
        <v>1</v>
      </c>
    </row>
    <row r="184" spans="1:8" s="1" customFormat="1" ht="11.1" customHeight="1" x14ac:dyDescent="0.2">
      <c r="A184" s="2" t="s">
        <v>888</v>
      </c>
      <c r="B184" s="2" t="s">
        <v>190</v>
      </c>
      <c r="C184" s="8" t="s">
        <v>367</v>
      </c>
      <c r="D184" s="4" t="s">
        <v>368</v>
      </c>
      <c r="E184" s="2" t="s">
        <v>780</v>
      </c>
      <c r="F184" s="15">
        <v>4</v>
      </c>
      <c r="G184" s="15">
        <f>IF(F184=$L$2,$O$2,IF(F184=$L$3,$O$3,IF(F184=$L$4,$O$4,IF(F184=$L$5,$O$5,IF(F184=$L$6,$O$6,нет)))))</f>
        <v>1.05</v>
      </c>
      <c r="H184" s="5">
        <f t="shared" si="4"/>
        <v>1</v>
      </c>
    </row>
    <row r="185" spans="1:8" s="1" customFormat="1" ht="11.1" customHeight="1" x14ac:dyDescent="0.2">
      <c r="A185" s="2" t="s">
        <v>888</v>
      </c>
      <c r="B185" s="2" t="s">
        <v>190</v>
      </c>
      <c r="C185" s="8" t="s">
        <v>369</v>
      </c>
      <c r="D185" s="4" t="s">
        <v>370</v>
      </c>
      <c r="E185" s="2" t="s">
        <v>781</v>
      </c>
      <c r="F185" s="15">
        <v>3</v>
      </c>
      <c r="G185" s="15">
        <f>IF(F185=$L$2,$O$2,IF(F185=$L$3,$O$3,IF(F185=$L$4,$O$4,IF(F185=$L$5,$O$5,IF(F185=$L$6,$O$6,нет)))))</f>
        <v>1</v>
      </c>
      <c r="H185" s="5">
        <f t="shared" si="4"/>
        <v>1</v>
      </c>
    </row>
    <row r="186" spans="1:8" s="1" customFormat="1" ht="11.1" customHeight="1" x14ac:dyDescent="0.2">
      <c r="A186" s="2" t="s">
        <v>888</v>
      </c>
      <c r="B186" s="2" t="s">
        <v>190</v>
      </c>
      <c r="C186" s="8" t="s">
        <v>371</v>
      </c>
      <c r="D186" s="4" t="s">
        <v>372</v>
      </c>
      <c r="E186" s="2" t="s">
        <v>782</v>
      </c>
      <c r="F186" s="15">
        <v>4</v>
      </c>
      <c r="G186" s="15">
        <f>IF(F186=$L$2,$O$2,IF(F186=$L$3,$O$3,IF(F186=$L$4,$O$4,IF(F186=$L$5,$O$5,IF(F186=$L$6,$O$6,нет)))))</f>
        <v>1.05</v>
      </c>
      <c r="H186" s="5">
        <f t="shared" si="4"/>
        <v>1</v>
      </c>
    </row>
    <row r="187" spans="1:8" s="1" customFormat="1" ht="11.1" customHeight="1" x14ac:dyDescent="0.2">
      <c r="A187" s="2" t="s">
        <v>888</v>
      </c>
      <c r="B187" s="2" t="s">
        <v>190</v>
      </c>
      <c r="C187" s="8" t="s">
        <v>373</v>
      </c>
      <c r="D187" s="4" t="s">
        <v>374</v>
      </c>
      <c r="E187" s="2" t="s">
        <v>783</v>
      </c>
      <c r="F187" s="15">
        <v>3</v>
      </c>
      <c r="G187" s="15">
        <f>IF(F187=$L$2,$O$2,IF(F187=$L$3,$O$3,IF(F187=$L$4,$O$4,IF(F187=$L$5,$O$5,IF(F187=$L$6,$O$6,нет)))))</f>
        <v>1</v>
      </c>
      <c r="H187" s="5">
        <f t="shared" si="4"/>
        <v>1</v>
      </c>
    </row>
    <row r="188" spans="1:8" s="1" customFormat="1" ht="11.1" customHeight="1" x14ac:dyDescent="0.2">
      <c r="A188" s="2" t="s">
        <v>888</v>
      </c>
      <c r="B188" s="2" t="s">
        <v>190</v>
      </c>
      <c r="C188" s="8" t="s">
        <v>375</v>
      </c>
      <c r="D188" s="4" t="s">
        <v>376</v>
      </c>
      <c r="E188" s="2" t="s">
        <v>784</v>
      </c>
      <c r="F188" s="15">
        <v>3</v>
      </c>
      <c r="G188" s="15">
        <f>IF(F188=$L$2,$O$2,IF(F188=$L$3,$O$3,IF(F188=$L$4,$O$4,IF(F188=$L$5,$O$5,IF(F188=$L$6,$O$6,нет)))))</f>
        <v>1</v>
      </c>
      <c r="H188" s="5">
        <f t="shared" si="4"/>
        <v>1</v>
      </c>
    </row>
    <row r="189" spans="1:8" s="1" customFormat="1" ht="11.1" customHeight="1" x14ac:dyDescent="0.2">
      <c r="A189" s="2" t="s">
        <v>888</v>
      </c>
      <c r="B189" s="2" t="s">
        <v>190</v>
      </c>
      <c r="C189" s="8" t="s">
        <v>377</v>
      </c>
      <c r="D189" s="4" t="s">
        <v>378</v>
      </c>
      <c r="E189" s="2" t="s">
        <v>785</v>
      </c>
      <c r="F189" s="15">
        <v>3</v>
      </c>
      <c r="G189" s="15">
        <f>IF(F189=$L$2,$O$2,IF(F189=$L$3,$O$3,IF(F189=$L$4,$O$4,IF(F189=$L$5,$O$5,IF(F189=$L$6,$O$6,нет)))))</f>
        <v>1</v>
      </c>
      <c r="H189" s="5">
        <f t="shared" si="4"/>
        <v>1</v>
      </c>
    </row>
    <row r="190" spans="1:8" s="1" customFormat="1" ht="11.1" customHeight="1" x14ac:dyDescent="0.2">
      <c r="A190" s="2" t="s">
        <v>888</v>
      </c>
      <c r="B190" s="2" t="s">
        <v>190</v>
      </c>
      <c r="C190" s="8" t="s">
        <v>379</v>
      </c>
      <c r="D190" s="4" t="s">
        <v>380</v>
      </c>
      <c r="E190" s="2" t="s">
        <v>786</v>
      </c>
      <c r="F190" s="15">
        <v>4</v>
      </c>
      <c r="G190" s="15">
        <f>IF(F190=$L$2,$O$2,IF(F190=$L$3,$O$3,IF(F190=$L$4,$O$4,IF(F190=$L$5,$O$5,IF(F190=$L$6,$O$6,нет)))))</f>
        <v>1.05</v>
      </c>
      <c r="H190" s="5">
        <f t="shared" si="4"/>
        <v>1</v>
      </c>
    </row>
    <row r="191" spans="1:8" s="1" customFormat="1" ht="11.1" customHeight="1" x14ac:dyDescent="0.2">
      <c r="A191" s="2" t="s">
        <v>888</v>
      </c>
      <c r="B191" s="2" t="s">
        <v>190</v>
      </c>
      <c r="C191" s="8" t="s">
        <v>381</v>
      </c>
      <c r="D191" s="4" t="s">
        <v>382</v>
      </c>
      <c r="E191" s="2" t="s">
        <v>787</v>
      </c>
      <c r="F191" s="15">
        <v>5</v>
      </c>
      <c r="G191" s="15">
        <f>IF(F191=$L$2,$O$2,IF(F191=$L$3,$O$3,IF(F191=$L$4,$O$4,IF(F191=$L$5,$O$5,IF(F191=$L$6,$O$6,нет)))))</f>
        <v>1.1000000000000001</v>
      </c>
      <c r="H191" s="5">
        <f t="shared" si="4"/>
        <v>1</v>
      </c>
    </row>
    <row r="192" spans="1:8" s="1" customFormat="1" ht="11.1" customHeight="1" x14ac:dyDescent="0.2">
      <c r="A192" s="2" t="s">
        <v>888</v>
      </c>
      <c r="B192" s="2" t="s">
        <v>190</v>
      </c>
      <c r="C192" s="8" t="s">
        <v>383</v>
      </c>
      <c r="D192" s="4" t="s">
        <v>384</v>
      </c>
      <c r="E192" s="2" t="s">
        <v>788</v>
      </c>
      <c r="F192" s="15">
        <v>5</v>
      </c>
      <c r="G192" s="15">
        <f>IF(F192=$L$2,$O$2,IF(F192=$L$3,$O$3,IF(F192=$L$4,$O$4,IF(F192=$L$5,$O$5,IF(F192=$L$6,$O$6,нет)))))</f>
        <v>1.1000000000000001</v>
      </c>
      <c r="H192" s="5">
        <f t="shared" si="4"/>
        <v>1</v>
      </c>
    </row>
    <row r="193" spans="1:8" s="1" customFormat="1" ht="11.1" customHeight="1" x14ac:dyDescent="0.2">
      <c r="A193" s="2" t="s">
        <v>888</v>
      </c>
      <c r="B193" s="2" t="s">
        <v>190</v>
      </c>
      <c r="C193" s="8" t="s">
        <v>385</v>
      </c>
      <c r="D193" s="4" t="s">
        <v>386</v>
      </c>
      <c r="E193" s="2" t="s">
        <v>789</v>
      </c>
      <c r="F193" s="15">
        <v>3</v>
      </c>
      <c r="G193" s="15">
        <f>IF(F193=$L$2,$O$2,IF(F193=$L$3,$O$3,IF(F193=$L$4,$O$4,IF(F193=$L$5,$O$5,IF(F193=$L$6,$O$6,нет)))))</f>
        <v>1</v>
      </c>
      <c r="H193" s="5">
        <f t="shared" si="4"/>
        <v>1</v>
      </c>
    </row>
    <row r="194" spans="1:8" s="1" customFormat="1" ht="11.1" customHeight="1" x14ac:dyDescent="0.2">
      <c r="A194" s="2" t="s">
        <v>888</v>
      </c>
      <c r="B194" s="2" t="s">
        <v>190</v>
      </c>
      <c r="C194" s="8" t="s">
        <v>387</v>
      </c>
      <c r="D194" s="4" t="s">
        <v>388</v>
      </c>
      <c r="E194" s="2" t="s">
        <v>790</v>
      </c>
      <c r="F194" s="15">
        <v>3</v>
      </c>
      <c r="G194" s="15">
        <f>IF(F194=$L$2,$O$2,IF(F194=$L$3,$O$3,IF(F194=$L$4,$O$4,IF(F194=$L$5,$O$5,IF(F194=$L$6,$O$6,нет)))))</f>
        <v>1</v>
      </c>
      <c r="H194" s="5">
        <f t="shared" si="4"/>
        <v>1</v>
      </c>
    </row>
    <row r="195" spans="1:8" s="1" customFormat="1" ht="11.1" customHeight="1" x14ac:dyDescent="0.2">
      <c r="A195" s="2" t="s">
        <v>888</v>
      </c>
      <c r="B195" s="2" t="s">
        <v>190</v>
      </c>
      <c r="C195" s="8" t="s">
        <v>389</v>
      </c>
      <c r="D195" s="4" t="s">
        <v>390</v>
      </c>
      <c r="E195" s="2" t="s">
        <v>791</v>
      </c>
      <c r="F195" s="15">
        <v>4</v>
      </c>
      <c r="G195" s="15">
        <f>IF(F195=$L$2,$O$2,IF(F195=$L$3,$O$3,IF(F195=$L$4,$O$4,IF(F195=$L$5,$O$5,IF(F195=$L$6,$O$6,нет)))))</f>
        <v>1.05</v>
      </c>
      <c r="H195" s="5">
        <f t="shared" si="4"/>
        <v>1</v>
      </c>
    </row>
    <row r="196" spans="1:8" s="1" customFormat="1" ht="11.1" customHeight="1" x14ac:dyDescent="0.2">
      <c r="A196" s="2" t="s">
        <v>888</v>
      </c>
      <c r="B196" s="2" t="s">
        <v>190</v>
      </c>
      <c r="C196" s="8" t="s">
        <v>391</v>
      </c>
      <c r="D196" s="4" t="s">
        <v>392</v>
      </c>
      <c r="E196" s="2" t="s">
        <v>792</v>
      </c>
      <c r="F196" s="15">
        <v>3</v>
      </c>
      <c r="G196" s="15">
        <f>IF(F196=$L$2,$O$2,IF(F196=$L$3,$O$3,IF(F196=$L$4,$O$4,IF(F196=$L$5,$O$5,IF(F196=$L$6,$O$6,нет)))))</f>
        <v>1</v>
      </c>
      <c r="H196" s="5">
        <f t="shared" si="4"/>
        <v>1</v>
      </c>
    </row>
    <row r="197" spans="1:8" s="1" customFormat="1" ht="11.1" customHeight="1" x14ac:dyDescent="0.2">
      <c r="A197" s="2" t="s">
        <v>888</v>
      </c>
      <c r="B197" s="2" t="s">
        <v>190</v>
      </c>
      <c r="C197" s="8" t="s">
        <v>393</v>
      </c>
      <c r="D197" s="4" t="s">
        <v>394</v>
      </c>
      <c r="E197" s="2" t="s">
        <v>793</v>
      </c>
      <c r="F197" s="15">
        <v>4</v>
      </c>
      <c r="G197" s="15">
        <f>IF(F197=$L$2,$O$2,IF(F197=$L$3,$O$3,IF(F197=$L$4,$O$4,IF(F197=$L$5,$O$5,IF(F197=$L$6,$O$6,нет)))))</f>
        <v>1.05</v>
      </c>
      <c r="H197" s="5">
        <f t="shared" si="4"/>
        <v>1</v>
      </c>
    </row>
    <row r="198" spans="1:8" s="1" customFormat="1" ht="11.1" customHeight="1" x14ac:dyDescent="0.2">
      <c r="A198" s="2" t="s">
        <v>888</v>
      </c>
      <c r="B198" s="2" t="s">
        <v>190</v>
      </c>
      <c r="C198" s="8" t="s">
        <v>395</v>
      </c>
      <c r="D198" s="4" t="s">
        <v>396</v>
      </c>
      <c r="E198" s="2" t="s">
        <v>794</v>
      </c>
      <c r="F198" s="15">
        <v>5</v>
      </c>
      <c r="G198" s="15">
        <f>IF(F198=$L$2,$O$2,IF(F198=$L$3,$O$3,IF(F198=$L$4,$O$4,IF(F198=$L$5,$O$5,IF(F198=$L$6,$O$6,нет)))))</f>
        <v>1.1000000000000001</v>
      </c>
      <c r="H198" s="5">
        <f t="shared" si="4"/>
        <v>1</v>
      </c>
    </row>
    <row r="199" spans="1:8" s="1" customFormat="1" ht="11.1" customHeight="1" x14ac:dyDescent="0.2">
      <c r="A199" s="2" t="s">
        <v>888</v>
      </c>
      <c r="B199" s="2" t="s">
        <v>190</v>
      </c>
      <c r="C199" s="8" t="s">
        <v>397</v>
      </c>
      <c r="D199" s="4" t="s">
        <v>398</v>
      </c>
      <c r="E199" s="2" t="s">
        <v>795</v>
      </c>
      <c r="F199" s="15">
        <v>5</v>
      </c>
      <c r="G199" s="15">
        <f>IF(F199=$L$2,$O$2,IF(F199=$L$3,$O$3,IF(F199=$L$4,$O$4,IF(F199=$L$5,$O$5,IF(F199=$L$6,$O$6,нет)))))</f>
        <v>1.1000000000000001</v>
      </c>
      <c r="H199" s="5">
        <f t="shared" si="4"/>
        <v>1</v>
      </c>
    </row>
    <row r="200" spans="1:8" s="1" customFormat="1" ht="11.1" customHeight="1" x14ac:dyDescent="0.2">
      <c r="A200" s="2" t="s">
        <v>888</v>
      </c>
      <c r="B200" s="2" t="s">
        <v>190</v>
      </c>
      <c r="C200" s="8" t="s">
        <v>399</v>
      </c>
      <c r="D200" s="4" t="s">
        <v>400</v>
      </c>
      <c r="E200" s="2" t="s">
        <v>796</v>
      </c>
      <c r="F200" s="15">
        <v>5</v>
      </c>
      <c r="G200" s="15">
        <f>IF(F200=$L$2,$O$2,IF(F200=$L$3,$O$3,IF(F200=$L$4,$O$4,IF(F200=$L$5,$O$5,IF(F200=$L$6,$O$6,нет)))))</f>
        <v>1.1000000000000001</v>
      </c>
      <c r="H200" s="5">
        <f t="shared" si="4"/>
        <v>1</v>
      </c>
    </row>
    <row r="201" spans="1:8" s="1" customFormat="1" ht="11.1" customHeight="1" x14ac:dyDescent="0.2">
      <c r="A201" s="2" t="s">
        <v>888</v>
      </c>
      <c r="B201" s="2" t="s">
        <v>190</v>
      </c>
      <c r="C201" s="8" t="s">
        <v>401</v>
      </c>
      <c r="D201" s="4" t="s">
        <v>402</v>
      </c>
      <c r="E201" s="2" t="e">
        <v>#N/A</v>
      </c>
      <c r="F201" s="15">
        <v>5</v>
      </c>
      <c r="G201" s="15">
        <f>IF(F201=$L$2,$O$2,IF(F201=$L$3,$O$3,IF(F201=$L$4,$O$4,IF(F201=$L$5,$O$5,IF(F201=$L$6,$O$6,нет)))))</f>
        <v>1.1000000000000001</v>
      </c>
      <c r="H201" s="5">
        <f t="shared" si="4"/>
        <v>1</v>
      </c>
    </row>
    <row r="202" spans="1:8" s="1" customFormat="1" ht="11.1" customHeight="1" x14ac:dyDescent="0.2">
      <c r="A202" s="2" t="s">
        <v>888</v>
      </c>
      <c r="B202" s="2" t="s">
        <v>190</v>
      </c>
      <c r="C202" s="8" t="s">
        <v>403</v>
      </c>
      <c r="D202" s="4" t="s">
        <v>404</v>
      </c>
      <c r="E202" s="2" t="s">
        <v>797</v>
      </c>
      <c r="F202" s="15">
        <v>4</v>
      </c>
      <c r="G202" s="15">
        <f>IF(F202=$L$2,$O$2,IF(F202=$L$3,$O$3,IF(F202=$L$4,$O$4,IF(F202=$L$5,$O$5,IF(F202=$L$6,$O$6,нет)))))</f>
        <v>1.05</v>
      </c>
      <c r="H202" s="5">
        <f t="shared" si="4"/>
        <v>1</v>
      </c>
    </row>
    <row r="203" spans="1:8" s="1" customFormat="1" ht="11.1" customHeight="1" x14ac:dyDescent="0.2">
      <c r="A203" s="2" t="s">
        <v>888</v>
      </c>
      <c r="B203" s="2" t="s">
        <v>190</v>
      </c>
      <c r="C203" s="8" t="s">
        <v>405</v>
      </c>
      <c r="D203" s="4" t="s">
        <v>406</v>
      </c>
      <c r="E203" s="2" t="s">
        <v>798</v>
      </c>
      <c r="F203" s="15">
        <v>5</v>
      </c>
      <c r="G203" s="15">
        <f>IF(F203=$L$2,$O$2,IF(F203=$L$3,$O$3,IF(F203=$L$4,$O$4,IF(F203=$L$5,$O$5,IF(F203=$L$6,$O$6,нет)))))</f>
        <v>1.1000000000000001</v>
      </c>
      <c r="H203" s="5">
        <f t="shared" si="4"/>
        <v>1</v>
      </c>
    </row>
    <row r="204" spans="1:8" s="1" customFormat="1" ht="11.1" customHeight="1" x14ac:dyDescent="0.2">
      <c r="A204" s="2" t="s">
        <v>888</v>
      </c>
      <c r="B204" s="2" t="s">
        <v>190</v>
      </c>
      <c r="C204" s="8" t="s">
        <v>407</v>
      </c>
      <c r="D204" s="4" t="s">
        <v>408</v>
      </c>
      <c r="E204" s="2" t="s">
        <v>799</v>
      </c>
      <c r="F204" s="15">
        <v>4</v>
      </c>
      <c r="G204" s="15">
        <f>IF(F204=$L$2,$O$2,IF(F204=$L$3,$O$3,IF(F204=$L$4,$O$4,IF(F204=$L$5,$O$5,IF(F204=$L$6,$O$6,нет)))))</f>
        <v>1.05</v>
      </c>
      <c r="H204" s="5">
        <f t="shared" si="4"/>
        <v>1</v>
      </c>
    </row>
    <row r="205" spans="1:8" s="1" customFormat="1" ht="11.1" customHeight="1" x14ac:dyDescent="0.2">
      <c r="A205" s="2" t="s">
        <v>888</v>
      </c>
      <c r="B205" s="2" t="s">
        <v>190</v>
      </c>
      <c r="C205" s="8" t="s">
        <v>409</v>
      </c>
      <c r="D205" s="4" t="s">
        <v>410</v>
      </c>
      <c r="E205" s="2" t="s">
        <v>800</v>
      </c>
      <c r="F205" s="15">
        <v>3</v>
      </c>
      <c r="G205" s="15">
        <f>IF(F205=$L$2,$O$2,IF(F205=$L$3,$O$3,IF(F205=$L$4,$O$4,IF(F205=$L$5,$O$5,IF(F205=$L$6,$O$6,нет)))))</f>
        <v>1</v>
      </c>
      <c r="H205" s="5">
        <f t="shared" si="4"/>
        <v>1</v>
      </c>
    </row>
    <row r="206" spans="1:8" s="1" customFormat="1" ht="11.1" customHeight="1" x14ac:dyDescent="0.2">
      <c r="A206" s="2" t="s">
        <v>888</v>
      </c>
      <c r="B206" s="2" t="s">
        <v>190</v>
      </c>
      <c r="C206" s="8" t="s">
        <v>411</v>
      </c>
      <c r="D206" s="4" t="s">
        <v>412</v>
      </c>
      <c r="E206" s="2" t="s">
        <v>801</v>
      </c>
      <c r="F206" s="15">
        <v>5</v>
      </c>
      <c r="G206" s="15">
        <f>IF(F206=$L$2,$O$2,IF(F206=$L$3,$O$3,IF(F206=$L$4,$O$4,IF(F206=$L$5,$O$5,IF(F206=$L$6,$O$6,нет)))))</f>
        <v>1.1000000000000001</v>
      </c>
      <c r="H206" s="5">
        <f t="shared" si="4"/>
        <v>1</v>
      </c>
    </row>
    <row r="207" spans="1:8" s="1" customFormat="1" ht="11.1" customHeight="1" x14ac:dyDescent="0.2">
      <c r="A207" s="2" t="s">
        <v>888</v>
      </c>
      <c r="B207" s="2" t="s">
        <v>190</v>
      </c>
      <c r="C207" s="8" t="s">
        <v>413</v>
      </c>
      <c r="D207" s="4" t="s">
        <v>414</v>
      </c>
      <c r="E207" s="2" t="s">
        <v>802</v>
      </c>
      <c r="F207" s="15">
        <v>4</v>
      </c>
      <c r="G207" s="15">
        <f>IF(F207=$L$2,$O$2,IF(F207=$L$3,$O$3,IF(F207=$L$4,$O$4,IF(F207=$L$5,$O$5,IF(F207=$L$6,$O$6,нет)))))</f>
        <v>1.05</v>
      </c>
      <c r="H207" s="5">
        <f t="shared" si="4"/>
        <v>1</v>
      </c>
    </row>
    <row r="208" spans="1:8" s="1" customFormat="1" ht="11.1" customHeight="1" x14ac:dyDescent="0.2">
      <c r="A208" s="2" t="s">
        <v>888</v>
      </c>
      <c r="B208" s="2" t="s">
        <v>190</v>
      </c>
      <c r="C208" s="8" t="s">
        <v>415</v>
      </c>
      <c r="D208" s="4" t="s">
        <v>416</v>
      </c>
      <c r="E208" s="2" t="s">
        <v>803</v>
      </c>
      <c r="F208" s="15">
        <v>5</v>
      </c>
      <c r="G208" s="15">
        <f>IF(F208=$L$2,$O$2,IF(F208=$L$3,$O$3,IF(F208=$L$4,$O$4,IF(F208=$L$5,$O$5,IF(F208=$L$6,$O$6,нет)))))</f>
        <v>1.1000000000000001</v>
      </c>
      <c r="H208" s="5">
        <f t="shared" si="4"/>
        <v>1</v>
      </c>
    </row>
    <row r="209" spans="1:8" s="1" customFormat="1" ht="11.1" customHeight="1" x14ac:dyDescent="0.2">
      <c r="A209" s="2" t="s">
        <v>888</v>
      </c>
      <c r="B209" s="2" t="s">
        <v>190</v>
      </c>
      <c r="C209" s="8" t="s">
        <v>417</v>
      </c>
      <c r="D209" s="4" t="s">
        <v>418</v>
      </c>
      <c r="E209" s="2" t="s">
        <v>804</v>
      </c>
      <c r="F209" s="15">
        <v>5</v>
      </c>
      <c r="G209" s="15">
        <f>IF(F209=$L$2,$O$2,IF(F209=$L$3,$O$3,IF(F209=$L$4,$O$4,IF(F209=$L$5,$O$5,IF(F209=$L$6,$O$6,нет)))))</f>
        <v>1.1000000000000001</v>
      </c>
      <c r="H209" s="5">
        <f t="shared" si="4"/>
        <v>1</v>
      </c>
    </row>
    <row r="210" spans="1:8" s="1" customFormat="1" ht="11.1" customHeight="1" x14ac:dyDescent="0.2">
      <c r="A210" s="2" t="s">
        <v>888</v>
      </c>
      <c r="B210" s="2" t="s">
        <v>190</v>
      </c>
      <c r="C210" s="8" t="s">
        <v>419</v>
      </c>
      <c r="D210" s="4" t="s">
        <v>420</v>
      </c>
      <c r="E210" s="2" t="s">
        <v>805</v>
      </c>
      <c r="F210" s="15">
        <v>3</v>
      </c>
      <c r="G210" s="15">
        <f>IF(F210=$L$2,$O$2,IF(F210=$L$3,$O$3,IF(F210=$L$4,$O$4,IF(F210=$L$5,$O$5,IF(F210=$L$6,$O$6,нет)))))</f>
        <v>1</v>
      </c>
      <c r="H210" s="5">
        <f t="shared" si="4"/>
        <v>1</v>
      </c>
    </row>
    <row r="211" spans="1:8" s="1" customFormat="1" ht="11.1" customHeight="1" x14ac:dyDescent="0.2">
      <c r="A211" s="2" t="s">
        <v>888</v>
      </c>
      <c r="B211" s="2" t="s">
        <v>190</v>
      </c>
      <c r="C211" s="8" t="s">
        <v>421</v>
      </c>
      <c r="D211" s="4" t="s">
        <v>422</v>
      </c>
      <c r="E211" s="2" t="s">
        <v>806</v>
      </c>
      <c r="F211" s="15">
        <v>4</v>
      </c>
      <c r="G211" s="15">
        <f>IF(F211=$L$2,$O$2,IF(F211=$L$3,$O$3,IF(F211=$L$4,$O$4,IF(F211=$L$5,$O$5,IF(F211=$L$6,$O$6,нет)))))</f>
        <v>1.05</v>
      </c>
      <c r="H211" s="5">
        <f t="shared" si="4"/>
        <v>1</v>
      </c>
    </row>
    <row r="212" spans="1:8" s="1" customFormat="1" ht="11.1" customHeight="1" x14ac:dyDescent="0.2">
      <c r="A212" s="2" t="s">
        <v>888</v>
      </c>
      <c r="B212" s="2" t="s">
        <v>190</v>
      </c>
      <c r="C212" s="8" t="s">
        <v>423</v>
      </c>
      <c r="D212" s="4" t="s">
        <v>424</v>
      </c>
      <c r="E212" s="2" t="s">
        <v>807</v>
      </c>
      <c r="F212" s="15">
        <v>4</v>
      </c>
      <c r="G212" s="15">
        <f>IF(F212=$L$2,$O$2,IF(F212=$L$3,$O$3,IF(F212=$L$4,$O$4,IF(F212=$L$5,$O$5,IF(F212=$L$6,$O$6,нет)))))</f>
        <v>1.05</v>
      </c>
      <c r="H212" s="5">
        <f t="shared" si="4"/>
        <v>1</v>
      </c>
    </row>
    <row r="213" spans="1:8" s="1" customFormat="1" ht="11.1" customHeight="1" x14ac:dyDescent="0.2">
      <c r="A213" s="2" t="s">
        <v>888</v>
      </c>
      <c r="B213" s="2" t="s">
        <v>190</v>
      </c>
      <c r="C213" s="8" t="s">
        <v>425</v>
      </c>
      <c r="D213" s="4" t="s">
        <v>426</v>
      </c>
      <c r="E213" s="2" t="s">
        <v>808</v>
      </c>
      <c r="F213" s="15">
        <v>4</v>
      </c>
      <c r="G213" s="15">
        <f>IF(F213=$L$2,$O$2,IF(F213=$L$3,$O$3,IF(F213=$L$4,$O$4,IF(F213=$L$5,$O$5,IF(F213=$L$6,$O$6,нет)))))</f>
        <v>1.05</v>
      </c>
      <c r="H213" s="5">
        <f t="shared" si="4"/>
        <v>1</v>
      </c>
    </row>
    <row r="214" spans="1:8" s="1" customFormat="1" ht="11.1" customHeight="1" x14ac:dyDescent="0.2">
      <c r="A214" s="2" t="s">
        <v>888</v>
      </c>
      <c r="B214" s="2" t="s">
        <v>190</v>
      </c>
      <c r="C214" s="8" t="s">
        <v>427</v>
      </c>
      <c r="D214" s="4" t="s">
        <v>428</v>
      </c>
      <c r="E214" s="2" t="s">
        <v>809</v>
      </c>
      <c r="F214" s="15">
        <v>3</v>
      </c>
      <c r="G214" s="15">
        <f>IF(F214=$L$2,$O$2,IF(F214=$L$3,$O$3,IF(F214=$L$4,$O$4,IF(F214=$L$5,$O$5,IF(F214=$L$6,$O$6,нет)))))</f>
        <v>1</v>
      </c>
      <c r="H214" s="5">
        <f t="shared" si="4"/>
        <v>1</v>
      </c>
    </row>
    <row r="215" spans="1:8" s="1" customFormat="1" ht="11.1" customHeight="1" x14ac:dyDescent="0.2">
      <c r="A215" s="2" t="s">
        <v>888</v>
      </c>
      <c r="B215" s="2" t="s">
        <v>190</v>
      </c>
      <c r="C215" s="8" t="s">
        <v>429</v>
      </c>
      <c r="D215" s="4" t="s">
        <v>430</v>
      </c>
      <c r="E215" s="2" t="e">
        <v>#N/A</v>
      </c>
      <c r="F215" s="15">
        <v>3</v>
      </c>
      <c r="G215" s="15">
        <f>IF(F215=$L$2,$O$2,IF(F215=$L$3,$O$3,IF(F215=$L$4,$O$4,IF(F215=$L$5,$O$5,IF(F215=$L$6,$O$6,нет)))))</f>
        <v>1</v>
      </c>
      <c r="H215" s="5">
        <f t="shared" si="4"/>
        <v>1</v>
      </c>
    </row>
    <row r="216" spans="1:8" s="1" customFormat="1" ht="11.1" customHeight="1" x14ac:dyDescent="0.2">
      <c r="A216" s="2" t="s">
        <v>888</v>
      </c>
      <c r="B216" s="2" t="s">
        <v>190</v>
      </c>
      <c r="C216" s="8" t="s">
        <v>431</v>
      </c>
      <c r="D216" s="4" t="s">
        <v>432</v>
      </c>
      <c r="E216" s="2" t="s">
        <v>810</v>
      </c>
      <c r="F216" s="15">
        <v>3</v>
      </c>
      <c r="G216" s="15">
        <f>IF(F216=$L$2,$O$2,IF(F216=$L$3,$O$3,IF(F216=$L$4,$O$4,IF(F216=$L$5,$O$5,IF(F216=$L$6,$O$6,нет)))))</f>
        <v>1</v>
      </c>
      <c r="H216" s="5">
        <f t="shared" si="4"/>
        <v>1</v>
      </c>
    </row>
    <row r="217" spans="1:8" s="1" customFormat="1" ht="11.1" customHeight="1" x14ac:dyDescent="0.2">
      <c r="A217" s="2" t="s">
        <v>888</v>
      </c>
      <c r="B217" s="2" t="s">
        <v>190</v>
      </c>
      <c r="C217" s="8" t="s">
        <v>433</v>
      </c>
      <c r="D217" s="4" t="s">
        <v>434</v>
      </c>
      <c r="E217" s="2" t="s">
        <v>811</v>
      </c>
      <c r="F217" s="15">
        <v>3</v>
      </c>
      <c r="G217" s="15">
        <f>IF(F217=$L$2,$O$2,IF(F217=$L$3,$O$3,IF(F217=$L$4,$O$4,IF(F217=$L$5,$O$5,IF(F217=$L$6,$O$6,нет)))))</f>
        <v>1</v>
      </c>
      <c r="H217" s="5">
        <f t="shared" si="4"/>
        <v>1</v>
      </c>
    </row>
    <row r="218" spans="1:8" s="1" customFormat="1" ht="11.1" customHeight="1" x14ac:dyDescent="0.2">
      <c r="A218" s="2" t="s">
        <v>888</v>
      </c>
      <c r="B218" s="2" t="s">
        <v>190</v>
      </c>
      <c r="C218" s="8" t="s">
        <v>435</v>
      </c>
      <c r="D218" s="4" t="s">
        <v>436</v>
      </c>
      <c r="E218" s="2" t="s">
        <v>812</v>
      </c>
      <c r="F218" s="15">
        <v>3</v>
      </c>
      <c r="G218" s="15">
        <f>IF(F218=$L$2,$O$2,IF(F218=$L$3,$O$3,IF(F218=$L$4,$O$4,IF(F218=$L$5,$O$5,IF(F218=$L$6,$O$6,нет)))))</f>
        <v>1</v>
      </c>
      <c r="H218" s="5">
        <f t="shared" si="4"/>
        <v>1</v>
      </c>
    </row>
    <row r="219" spans="1:8" s="1" customFormat="1" ht="11.1" customHeight="1" x14ac:dyDescent="0.2">
      <c r="A219" s="2" t="s">
        <v>888</v>
      </c>
      <c r="B219" s="2" t="s">
        <v>190</v>
      </c>
      <c r="C219" s="8" t="s">
        <v>437</v>
      </c>
      <c r="D219" s="4" t="s">
        <v>438</v>
      </c>
      <c r="E219" s="2" t="s">
        <v>813</v>
      </c>
      <c r="F219" s="15">
        <v>2</v>
      </c>
      <c r="G219" s="15">
        <f>IF(F219=$L$2,$O$2,IF(F219=$L$3,$O$3,IF(F219=$L$4,$O$4,IF(F219=$L$5,$O$5,IF(F219=$L$6,$O$6,нет)))))</f>
        <v>0.95</v>
      </c>
      <c r="H219" s="5">
        <f t="shared" si="4"/>
        <v>1</v>
      </c>
    </row>
    <row r="220" spans="1:8" s="1" customFormat="1" ht="11.1" customHeight="1" x14ac:dyDescent="0.2">
      <c r="A220" s="2" t="s">
        <v>888</v>
      </c>
      <c r="B220" s="2" t="s">
        <v>190</v>
      </c>
      <c r="C220" s="8" t="s">
        <v>439</v>
      </c>
      <c r="D220" s="4" t="s">
        <v>440</v>
      </c>
      <c r="E220" s="2" t="e">
        <v>#N/A</v>
      </c>
      <c r="F220" s="15">
        <v>3</v>
      </c>
      <c r="G220" s="15">
        <f>IF(F220=$L$2,$O$2,IF(F220=$L$3,$O$3,IF(F220=$L$4,$O$4,IF(F220=$L$5,$O$5,IF(F220=$L$6,$O$6,нет)))))</f>
        <v>1</v>
      </c>
      <c r="H220" s="5">
        <f t="shared" si="4"/>
        <v>1</v>
      </c>
    </row>
    <row r="221" spans="1:8" s="1" customFormat="1" ht="11.1" customHeight="1" x14ac:dyDescent="0.2">
      <c r="A221" s="2" t="s">
        <v>888</v>
      </c>
      <c r="B221" s="2" t="s">
        <v>190</v>
      </c>
      <c r="C221" s="8" t="s">
        <v>441</v>
      </c>
      <c r="D221" s="4" t="s">
        <v>442</v>
      </c>
      <c r="E221" s="2" t="s">
        <v>814</v>
      </c>
      <c r="F221" s="15">
        <v>3</v>
      </c>
      <c r="G221" s="15">
        <f>IF(F221=$L$2,$O$2,IF(F221=$L$3,$O$3,IF(F221=$L$4,$O$4,IF(F221=$L$5,$O$5,IF(F221=$L$6,$O$6,нет)))))</f>
        <v>1</v>
      </c>
      <c r="H221" s="5">
        <f t="shared" si="4"/>
        <v>1</v>
      </c>
    </row>
    <row r="222" spans="1:8" s="1" customFormat="1" ht="11.1" customHeight="1" x14ac:dyDescent="0.2">
      <c r="A222" s="2" t="s">
        <v>888</v>
      </c>
      <c r="B222" s="2" t="s">
        <v>190</v>
      </c>
      <c r="C222" s="8" t="s">
        <v>443</v>
      </c>
      <c r="D222" s="4" t="s">
        <v>444</v>
      </c>
      <c r="E222" s="2" t="s">
        <v>815</v>
      </c>
      <c r="F222" s="15">
        <v>3</v>
      </c>
      <c r="G222" s="15">
        <f>IF(F222=$L$2,$O$2,IF(F222=$L$3,$O$3,IF(F222=$L$4,$O$4,IF(F222=$L$5,$O$5,IF(F222=$L$6,$O$6,нет)))))</f>
        <v>1</v>
      </c>
      <c r="H222" s="5">
        <f t="shared" si="4"/>
        <v>1</v>
      </c>
    </row>
    <row r="223" spans="1:8" s="1" customFormat="1" ht="11.1" customHeight="1" x14ac:dyDescent="0.2">
      <c r="A223" s="2" t="s">
        <v>888</v>
      </c>
      <c r="B223" s="2" t="s">
        <v>190</v>
      </c>
      <c r="C223" s="8" t="s">
        <v>445</v>
      </c>
      <c r="D223" s="4" t="s">
        <v>446</v>
      </c>
      <c r="E223" s="2" t="s">
        <v>816</v>
      </c>
      <c r="F223" s="15">
        <v>5</v>
      </c>
      <c r="G223" s="15">
        <f>IF(F223=$L$2,$O$2,IF(F223=$L$3,$O$3,IF(F223=$L$4,$O$4,IF(F223=$L$5,$O$5,IF(F223=$L$6,$O$6,нет)))))</f>
        <v>1.1000000000000001</v>
      </c>
      <c r="H223" s="5">
        <f t="shared" si="4"/>
        <v>1</v>
      </c>
    </row>
    <row r="224" spans="1:8" s="1" customFormat="1" ht="11.1" customHeight="1" x14ac:dyDescent="0.2">
      <c r="A224" s="2" t="s">
        <v>888</v>
      </c>
      <c r="B224" s="2" t="s">
        <v>190</v>
      </c>
      <c r="C224" s="8" t="s">
        <v>447</v>
      </c>
      <c r="D224" s="4" t="s">
        <v>448</v>
      </c>
      <c r="E224" s="2" t="s">
        <v>817</v>
      </c>
      <c r="F224" s="15">
        <v>4</v>
      </c>
      <c r="G224" s="15">
        <f>IF(F224=$L$2,$O$2,IF(F224=$L$3,$O$3,IF(F224=$L$4,$O$4,IF(F224=$L$5,$O$5,IF(F224=$L$6,$O$6,нет)))))</f>
        <v>1.05</v>
      </c>
      <c r="H224" s="5">
        <f t="shared" si="4"/>
        <v>1</v>
      </c>
    </row>
    <row r="225" spans="1:8" s="1" customFormat="1" ht="11.1" customHeight="1" x14ac:dyDescent="0.2">
      <c r="A225" s="2" t="s">
        <v>888</v>
      </c>
      <c r="B225" s="2" t="s">
        <v>190</v>
      </c>
      <c r="C225" s="8" t="s">
        <v>449</v>
      </c>
      <c r="D225" s="4" t="s">
        <v>450</v>
      </c>
      <c r="E225" s="2" t="s">
        <v>818</v>
      </c>
      <c r="F225" s="15">
        <v>3</v>
      </c>
      <c r="G225" s="15">
        <f>IF(F225=$L$2,$O$2,IF(F225=$L$3,$O$3,IF(F225=$L$4,$O$4,IF(F225=$L$5,$O$5,IF(F225=$L$6,$O$6,нет)))))</f>
        <v>1</v>
      </c>
      <c r="H225" s="5">
        <f t="shared" si="4"/>
        <v>1</v>
      </c>
    </row>
    <row r="226" spans="1:8" s="1" customFormat="1" ht="11.1" customHeight="1" x14ac:dyDescent="0.2">
      <c r="A226" s="2" t="s">
        <v>888</v>
      </c>
      <c r="B226" s="2" t="s">
        <v>190</v>
      </c>
      <c r="C226" s="8" t="s">
        <v>451</v>
      </c>
      <c r="D226" s="4" t="s">
        <v>452</v>
      </c>
      <c r="E226" s="2" t="s">
        <v>819</v>
      </c>
      <c r="F226" s="15">
        <v>3</v>
      </c>
      <c r="G226" s="15">
        <f>IF(F226=$L$2,$O$2,IF(F226=$L$3,$O$3,IF(F226=$L$4,$O$4,IF(F226=$L$5,$O$5,IF(F226=$L$6,$O$6,нет)))))</f>
        <v>1</v>
      </c>
      <c r="H226" s="5">
        <f t="shared" ref="H226:H286" si="5">$O$4</f>
        <v>1</v>
      </c>
    </row>
    <row r="227" spans="1:8" s="1" customFormat="1" ht="11.1" customHeight="1" x14ac:dyDescent="0.2">
      <c r="A227" s="2" t="s">
        <v>888</v>
      </c>
      <c r="B227" s="2" t="s">
        <v>190</v>
      </c>
      <c r="C227" s="8" t="s">
        <v>453</v>
      </c>
      <c r="D227" s="4" t="s">
        <v>454</v>
      </c>
      <c r="E227" s="2" t="s">
        <v>820</v>
      </c>
      <c r="F227" s="15">
        <v>3</v>
      </c>
      <c r="G227" s="15">
        <f>IF(F227=$L$2,$O$2,IF(F227=$L$3,$O$3,IF(F227=$L$4,$O$4,IF(F227=$L$5,$O$5,IF(F227=$L$6,$O$6,нет)))))</f>
        <v>1</v>
      </c>
      <c r="H227" s="5">
        <f t="shared" si="5"/>
        <v>1</v>
      </c>
    </row>
    <row r="228" spans="1:8" s="1" customFormat="1" ht="11.1" customHeight="1" x14ac:dyDescent="0.2">
      <c r="A228" s="2" t="s">
        <v>888</v>
      </c>
      <c r="B228" s="2" t="s">
        <v>190</v>
      </c>
      <c r="C228" s="8" t="s">
        <v>455</v>
      </c>
      <c r="D228" s="4" t="s">
        <v>456</v>
      </c>
      <c r="E228" s="2" t="s">
        <v>821</v>
      </c>
      <c r="F228" s="15">
        <v>4</v>
      </c>
      <c r="G228" s="15">
        <f>IF(F228=$L$2,$O$2,IF(F228=$L$3,$O$3,IF(F228=$L$4,$O$4,IF(F228=$L$5,$O$5,IF(F228=$L$6,$O$6,нет)))))</f>
        <v>1.05</v>
      </c>
      <c r="H228" s="5">
        <f t="shared" si="5"/>
        <v>1</v>
      </c>
    </row>
    <row r="229" spans="1:8" s="1" customFormat="1" ht="11.1" customHeight="1" x14ac:dyDescent="0.2">
      <c r="A229" s="2" t="s">
        <v>888</v>
      </c>
      <c r="B229" s="2" t="s">
        <v>190</v>
      </c>
      <c r="C229" s="8" t="s">
        <v>457</v>
      </c>
      <c r="D229" s="4" t="s">
        <v>458</v>
      </c>
      <c r="E229" s="2" t="s">
        <v>822</v>
      </c>
      <c r="F229" s="15">
        <v>3</v>
      </c>
      <c r="G229" s="15">
        <f>IF(F229=$L$2,$O$2,IF(F229=$L$3,$O$3,IF(F229=$L$4,$O$4,IF(F229=$L$5,$O$5,IF(F229=$L$6,$O$6,нет)))))</f>
        <v>1</v>
      </c>
      <c r="H229" s="5">
        <f t="shared" si="5"/>
        <v>1</v>
      </c>
    </row>
    <row r="230" spans="1:8" s="1" customFormat="1" ht="11.1" customHeight="1" x14ac:dyDescent="0.2">
      <c r="A230" s="2" t="s">
        <v>888</v>
      </c>
      <c r="B230" s="2" t="s">
        <v>190</v>
      </c>
      <c r="C230" s="8" t="s">
        <v>459</v>
      </c>
      <c r="D230" s="4" t="s">
        <v>460</v>
      </c>
      <c r="E230" s="2" t="s">
        <v>823</v>
      </c>
      <c r="F230" s="15">
        <v>4</v>
      </c>
      <c r="G230" s="15">
        <f>IF(F230=$L$2,$O$2,IF(F230=$L$3,$O$3,IF(F230=$L$4,$O$4,IF(F230=$L$5,$O$5,IF(F230=$L$6,$O$6,нет)))))</f>
        <v>1.05</v>
      </c>
      <c r="H230" s="5">
        <f t="shared" si="5"/>
        <v>1</v>
      </c>
    </row>
    <row r="231" spans="1:8" s="1" customFormat="1" ht="11.1" customHeight="1" x14ac:dyDescent="0.2">
      <c r="A231" s="2" t="s">
        <v>888</v>
      </c>
      <c r="B231" s="2" t="s">
        <v>190</v>
      </c>
      <c r="C231" s="8" t="s">
        <v>461</v>
      </c>
      <c r="D231" s="4" t="s">
        <v>462</v>
      </c>
      <c r="E231" s="2" t="s">
        <v>824</v>
      </c>
      <c r="F231" s="15">
        <v>3</v>
      </c>
      <c r="G231" s="15">
        <f>IF(F231=$L$2,$O$2,IF(F231=$L$3,$O$3,IF(F231=$L$4,$O$4,IF(F231=$L$5,$O$5,IF(F231=$L$6,$O$6,нет)))))</f>
        <v>1</v>
      </c>
      <c r="H231" s="5">
        <f t="shared" si="5"/>
        <v>1</v>
      </c>
    </row>
    <row r="232" spans="1:8" s="1" customFormat="1" ht="11.1" customHeight="1" x14ac:dyDescent="0.2">
      <c r="A232" s="2" t="s">
        <v>888</v>
      </c>
      <c r="B232" s="2" t="s">
        <v>190</v>
      </c>
      <c r="C232" s="8" t="s">
        <v>463</v>
      </c>
      <c r="D232" s="4" t="s">
        <v>464</v>
      </c>
      <c r="E232" s="2" t="s">
        <v>825</v>
      </c>
      <c r="F232" s="15">
        <v>3</v>
      </c>
      <c r="G232" s="15">
        <f>IF(F232=$L$2,$O$2,IF(F232=$L$3,$O$3,IF(F232=$L$4,$O$4,IF(F232=$L$5,$O$5,IF(F232=$L$6,$O$6,нет)))))</f>
        <v>1</v>
      </c>
      <c r="H232" s="5">
        <f t="shared" si="5"/>
        <v>1</v>
      </c>
    </row>
    <row r="233" spans="1:8" s="1" customFormat="1" ht="11.1" customHeight="1" x14ac:dyDescent="0.2">
      <c r="A233" s="2" t="s">
        <v>888</v>
      </c>
      <c r="B233" s="2" t="s">
        <v>190</v>
      </c>
      <c r="C233" s="8" t="s">
        <v>465</v>
      </c>
      <c r="D233" s="4" t="s">
        <v>466</v>
      </c>
      <c r="E233" s="2" t="s">
        <v>826</v>
      </c>
      <c r="F233" s="15">
        <v>3</v>
      </c>
      <c r="G233" s="15">
        <f>IF(F233=$L$2,$O$2,IF(F233=$L$3,$O$3,IF(F233=$L$4,$O$4,IF(F233=$L$5,$O$5,IF(F233=$L$6,$O$6,нет)))))</f>
        <v>1</v>
      </c>
      <c r="H233" s="5">
        <f t="shared" si="5"/>
        <v>1</v>
      </c>
    </row>
    <row r="234" spans="1:8" s="1" customFormat="1" ht="11.1" customHeight="1" x14ac:dyDescent="0.2">
      <c r="A234" s="2" t="s">
        <v>888</v>
      </c>
      <c r="B234" s="2" t="s">
        <v>190</v>
      </c>
      <c r="C234" s="8" t="s">
        <v>467</v>
      </c>
      <c r="D234" s="4" t="s">
        <v>468</v>
      </c>
      <c r="E234" s="2" t="s">
        <v>827</v>
      </c>
      <c r="F234" s="15">
        <v>3</v>
      </c>
      <c r="G234" s="15">
        <f>IF(F234=$L$2,$O$2,IF(F234=$L$3,$O$3,IF(F234=$L$4,$O$4,IF(F234=$L$5,$O$5,IF(F234=$L$6,$O$6,нет)))))</f>
        <v>1</v>
      </c>
      <c r="H234" s="5">
        <f t="shared" si="5"/>
        <v>1</v>
      </c>
    </row>
    <row r="235" spans="1:8" s="1" customFormat="1" ht="11.1" customHeight="1" x14ac:dyDescent="0.2">
      <c r="A235" s="2" t="s">
        <v>888</v>
      </c>
      <c r="B235" s="2" t="s">
        <v>190</v>
      </c>
      <c r="C235" s="8" t="s">
        <v>469</v>
      </c>
      <c r="D235" s="4" t="s">
        <v>470</v>
      </c>
      <c r="E235" s="2" t="s">
        <v>828</v>
      </c>
      <c r="F235" s="15">
        <v>4</v>
      </c>
      <c r="G235" s="15">
        <f>IF(F235=$L$2,$O$2,IF(F235=$L$3,$O$3,IF(F235=$L$4,$O$4,IF(F235=$L$5,$O$5,IF(F235=$L$6,$O$6,нет)))))</f>
        <v>1.05</v>
      </c>
      <c r="H235" s="5">
        <f t="shared" si="5"/>
        <v>1</v>
      </c>
    </row>
    <row r="236" spans="1:8" s="1" customFormat="1" ht="11.1" customHeight="1" x14ac:dyDescent="0.2">
      <c r="A236" s="2" t="s">
        <v>888</v>
      </c>
      <c r="B236" s="2" t="s">
        <v>190</v>
      </c>
      <c r="C236" s="8" t="s">
        <v>471</v>
      </c>
      <c r="D236" s="4" t="s">
        <v>472</v>
      </c>
      <c r="E236" s="2" t="s">
        <v>829</v>
      </c>
      <c r="F236" s="15">
        <v>3</v>
      </c>
      <c r="G236" s="15">
        <f>IF(F236=$L$2,$O$2,IF(F236=$L$3,$O$3,IF(F236=$L$4,$O$4,IF(F236=$L$5,$O$5,IF(F236=$L$6,$O$6,нет)))))</f>
        <v>1</v>
      </c>
      <c r="H236" s="5">
        <f t="shared" si="5"/>
        <v>1</v>
      </c>
    </row>
    <row r="237" spans="1:8" s="1" customFormat="1" ht="11.1" customHeight="1" x14ac:dyDescent="0.2">
      <c r="A237" s="2" t="s">
        <v>888</v>
      </c>
      <c r="B237" s="2" t="s">
        <v>190</v>
      </c>
      <c r="C237" s="8" t="s">
        <v>473</v>
      </c>
      <c r="D237" s="4" t="s">
        <v>474</v>
      </c>
      <c r="E237" s="2" t="e">
        <v>#N/A</v>
      </c>
      <c r="F237" s="15">
        <v>4</v>
      </c>
      <c r="G237" s="15">
        <f>IF(F237=$L$2,$O$2,IF(F237=$L$3,$O$3,IF(F237=$L$4,$O$4,IF(F237=$L$5,$O$5,IF(F237=$L$6,$O$6,нет)))))</f>
        <v>1.05</v>
      </c>
      <c r="H237" s="5">
        <f t="shared" si="5"/>
        <v>1</v>
      </c>
    </row>
    <row r="238" spans="1:8" s="1" customFormat="1" ht="11.1" customHeight="1" x14ac:dyDescent="0.2">
      <c r="A238" s="2" t="s">
        <v>888</v>
      </c>
      <c r="B238" s="2" t="s">
        <v>190</v>
      </c>
      <c r="C238" s="8" t="s">
        <v>475</v>
      </c>
      <c r="D238" s="4" t="s">
        <v>476</v>
      </c>
      <c r="E238" s="2" t="s">
        <v>830</v>
      </c>
      <c r="F238" s="15">
        <v>5</v>
      </c>
      <c r="G238" s="15">
        <f>IF(F238=$L$2,$O$2,IF(F238=$L$3,$O$3,IF(F238=$L$4,$O$4,IF(F238=$L$5,$O$5,IF(F238=$L$6,$O$6,нет)))))</f>
        <v>1.1000000000000001</v>
      </c>
      <c r="H238" s="5">
        <f t="shared" si="5"/>
        <v>1</v>
      </c>
    </row>
    <row r="239" spans="1:8" s="1" customFormat="1" ht="11.1" customHeight="1" x14ac:dyDescent="0.2">
      <c r="A239" s="2" t="s">
        <v>888</v>
      </c>
      <c r="B239" s="2" t="s">
        <v>190</v>
      </c>
      <c r="C239" s="8" t="s">
        <v>477</v>
      </c>
      <c r="D239" s="4" t="s">
        <v>478</v>
      </c>
      <c r="E239" s="2" t="s">
        <v>831</v>
      </c>
      <c r="F239" s="15">
        <v>3</v>
      </c>
      <c r="G239" s="15">
        <f>IF(F239=$L$2,$O$2,IF(F239=$L$3,$O$3,IF(F239=$L$4,$O$4,IF(F239=$L$5,$O$5,IF(F239=$L$6,$O$6,нет)))))</f>
        <v>1</v>
      </c>
      <c r="H239" s="5">
        <f t="shared" si="5"/>
        <v>1</v>
      </c>
    </row>
    <row r="240" spans="1:8" s="1" customFormat="1" ht="11.1" customHeight="1" x14ac:dyDescent="0.2">
      <c r="A240" s="2" t="s">
        <v>888</v>
      </c>
      <c r="B240" s="2" t="s">
        <v>190</v>
      </c>
      <c r="C240" s="8" t="s">
        <v>479</v>
      </c>
      <c r="D240" s="4" t="s">
        <v>480</v>
      </c>
      <c r="E240" s="2" t="s">
        <v>832</v>
      </c>
      <c r="F240" s="15">
        <v>3</v>
      </c>
      <c r="G240" s="15">
        <f>IF(F240=$L$2,$O$2,IF(F240=$L$3,$O$3,IF(F240=$L$4,$O$4,IF(F240=$L$5,$O$5,IF(F240=$L$6,$O$6,нет)))))</f>
        <v>1</v>
      </c>
      <c r="H240" s="5">
        <f t="shared" si="5"/>
        <v>1</v>
      </c>
    </row>
    <row r="241" spans="1:8" s="1" customFormat="1" ht="11.1" customHeight="1" x14ac:dyDescent="0.2">
      <c r="A241" s="2" t="s">
        <v>888</v>
      </c>
      <c r="B241" s="2" t="s">
        <v>190</v>
      </c>
      <c r="C241" s="8" t="s">
        <v>481</v>
      </c>
      <c r="D241" s="4" t="s">
        <v>482</v>
      </c>
      <c r="E241" s="2" t="s">
        <v>833</v>
      </c>
      <c r="F241" s="15">
        <v>3</v>
      </c>
      <c r="G241" s="15">
        <f>IF(F241=$L$2,$O$2,IF(F241=$L$3,$O$3,IF(F241=$L$4,$O$4,IF(F241=$L$5,$O$5,IF(F241=$L$6,$O$6,нет)))))</f>
        <v>1</v>
      </c>
      <c r="H241" s="5">
        <f t="shared" si="5"/>
        <v>1</v>
      </c>
    </row>
    <row r="242" spans="1:8" s="1" customFormat="1" ht="11.1" customHeight="1" x14ac:dyDescent="0.2">
      <c r="A242" s="2" t="s">
        <v>888</v>
      </c>
      <c r="B242" s="2" t="s">
        <v>190</v>
      </c>
      <c r="C242" s="8" t="s">
        <v>483</v>
      </c>
      <c r="D242" s="4" t="s">
        <v>484</v>
      </c>
      <c r="E242" s="2" t="s">
        <v>834</v>
      </c>
      <c r="F242" s="15">
        <v>4</v>
      </c>
      <c r="G242" s="15">
        <f>IF(F242=$L$2,$O$2,IF(F242=$L$3,$O$3,IF(F242=$L$4,$O$4,IF(F242=$L$5,$O$5,IF(F242=$L$6,$O$6,нет)))))</f>
        <v>1.05</v>
      </c>
      <c r="H242" s="5">
        <f t="shared" si="5"/>
        <v>1</v>
      </c>
    </row>
    <row r="243" spans="1:8" s="1" customFormat="1" ht="11.1" customHeight="1" x14ac:dyDescent="0.2">
      <c r="A243" s="2" t="s">
        <v>888</v>
      </c>
      <c r="B243" s="2" t="s">
        <v>190</v>
      </c>
      <c r="C243" s="8" t="s">
        <v>485</v>
      </c>
      <c r="D243" s="4" t="s">
        <v>486</v>
      </c>
      <c r="E243" s="2" t="s">
        <v>835</v>
      </c>
      <c r="F243" s="15">
        <v>5</v>
      </c>
      <c r="G243" s="15">
        <f>IF(F243=$L$2,$O$2,IF(F243=$L$3,$O$3,IF(F243=$L$4,$O$4,IF(F243=$L$5,$O$5,IF(F243=$L$6,$O$6,нет)))))</f>
        <v>1.1000000000000001</v>
      </c>
      <c r="H243" s="5">
        <f t="shared" si="5"/>
        <v>1</v>
      </c>
    </row>
    <row r="244" spans="1:8" s="1" customFormat="1" ht="11.1" customHeight="1" x14ac:dyDescent="0.2">
      <c r="A244" s="2" t="s">
        <v>888</v>
      </c>
      <c r="B244" s="2" t="s">
        <v>190</v>
      </c>
      <c r="C244" s="8" t="s">
        <v>487</v>
      </c>
      <c r="D244" s="4" t="s">
        <v>488</v>
      </c>
      <c r="E244" s="2" t="e">
        <v>#N/A</v>
      </c>
      <c r="F244" s="15">
        <v>5</v>
      </c>
      <c r="G244" s="15">
        <f>IF(F244=$L$2,$O$2,IF(F244=$L$3,$O$3,IF(F244=$L$4,$O$4,IF(F244=$L$5,$O$5,IF(F244=$L$6,$O$6,нет)))))</f>
        <v>1.1000000000000001</v>
      </c>
      <c r="H244" s="5">
        <f t="shared" si="5"/>
        <v>1</v>
      </c>
    </row>
    <row r="245" spans="1:8" s="1" customFormat="1" ht="11.1" customHeight="1" x14ac:dyDescent="0.2">
      <c r="A245" s="2" t="s">
        <v>888</v>
      </c>
      <c r="B245" s="2" t="s">
        <v>190</v>
      </c>
      <c r="C245" s="8" t="s">
        <v>489</v>
      </c>
      <c r="D245" s="4" t="s">
        <v>490</v>
      </c>
      <c r="E245" s="2" t="e">
        <v>#N/A</v>
      </c>
      <c r="F245" s="15">
        <v>3</v>
      </c>
      <c r="G245" s="15">
        <f>IF(F245=$L$2,$O$2,IF(F245=$L$3,$O$3,IF(F245=$L$4,$O$4,IF(F245=$L$5,$O$5,IF(F245=$L$6,$O$6,нет)))))</f>
        <v>1</v>
      </c>
      <c r="H245" s="5">
        <f t="shared" si="5"/>
        <v>1</v>
      </c>
    </row>
    <row r="246" spans="1:8" s="1" customFormat="1" ht="11.1" customHeight="1" x14ac:dyDescent="0.2">
      <c r="A246" s="2" t="s">
        <v>888</v>
      </c>
      <c r="B246" s="2" t="s">
        <v>190</v>
      </c>
      <c r="C246" s="8" t="s">
        <v>491</v>
      </c>
      <c r="D246" s="4" t="s">
        <v>492</v>
      </c>
      <c r="E246" s="2" t="e">
        <v>#N/A</v>
      </c>
      <c r="F246" s="15">
        <v>3</v>
      </c>
      <c r="G246" s="15">
        <f>IF(F246=$L$2,$O$2,IF(F246=$L$3,$O$3,IF(F246=$L$4,$O$4,IF(F246=$L$5,$O$5,IF(F246=$L$6,$O$6,нет)))))</f>
        <v>1</v>
      </c>
      <c r="H246" s="5">
        <f t="shared" si="5"/>
        <v>1</v>
      </c>
    </row>
    <row r="247" spans="1:8" s="1" customFormat="1" ht="11.1" customHeight="1" x14ac:dyDescent="0.2">
      <c r="A247" s="2" t="s">
        <v>888</v>
      </c>
      <c r="B247" s="2" t="s">
        <v>190</v>
      </c>
      <c r="C247" s="8" t="s">
        <v>493</v>
      </c>
      <c r="D247" s="4" t="s">
        <v>494</v>
      </c>
      <c r="E247" s="2" t="e">
        <v>#N/A</v>
      </c>
      <c r="F247" s="15">
        <v>3</v>
      </c>
      <c r="G247" s="15">
        <f>IF(F247=$L$2,$O$2,IF(F247=$L$3,$O$3,IF(F247=$L$4,$O$4,IF(F247=$L$5,$O$5,IF(F247=$L$6,$O$6,нет)))))</f>
        <v>1</v>
      </c>
      <c r="H247" s="5">
        <f t="shared" si="5"/>
        <v>1</v>
      </c>
    </row>
    <row r="248" spans="1:8" s="1" customFormat="1" ht="11.1" customHeight="1" x14ac:dyDescent="0.2">
      <c r="A248" s="2" t="s">
        <v>888</v>
      </c>
      <c r="B248" s="2" t="s">
        <v>190</v>
      </c>
      <c r="C248" s="8" t="s">
        <v>495</v>
      </c>
      <c r="D248" s="4" t="s">
        <v>496</v>
      </c>
      <c r="E248" s="2" t="e">
        <v>#N/A</v>
      </c>
      <c r="F248" s="15">
        <v>4</v>
      </c>
      <c r="G248" s="15">
        <f>IF(F248=$L$2,$O$2,IF(F248=$L$3,$O$3,IF(F248=$L$4,$O$4,IF(F248=$L$5,$O$5,IF(F248=$L$6,$O$6,нет)))))</f>
        <v>1.05</v>
      </c>
      <c r="H248" s="5">
        <f t="shared" si="5"/>
        <v>1</v>
      </c>
    </row>
    <row r="249" spans="1:8" s="1" customFormat="1" ht="11.1" customHeight="1" x14ac:dyDescent="0.2">
      <c r="A249" s="2" t="s">
        <v>888</v>
      </c>
      <c r="B249" s="2" t="s">
        <v>190</v>
      </c>
      <c r="C249" s="8" t="s">
        <v>497</v>
      </c>
      <c r="D249" s="4" t="s">
        <v>498</v>
      </c>
      <c r="E249" s="2" t="e">
        <v>#N/A</v>
      </c>
      <c r="F249" s="15">
        <v>5</v>
      </c>
      <c r="G249" s="15">
        <f>IF(F249=$L$2,$O$2,IF(F249=$L$3,$O$3,IF(F249=$L$4,$O$4,IF(F249=$L$5,$O$5,IF(F249=$L$6,$O$6,нет)))))</f>
        <v>1.1000000000000001</v>
      </c>
      <c r="H249" s="5">
        <f t="shared" si="5"/>
        <v>1</v>
      </c>
    </row>
    <row r="250" spans="1:8" s="1" customFormat="1" ht="11.1" customHeight="1" x14ac:dyDescent="0.2">
      <c r="A250" s="2" t="s">
        <v>888</v>
      </c>
      <c r="B250" s="2" t="s">
        <v>190</v>
      </c>
      <c r="C250" s="8" t="s">
        <v>499</v>
      </c>
      <c r="D250" s="4" t="s">
        <v>500</v>
      </c>
      <c r="E250" s="2" t="s">
        <v>836</v>
      </c>
      <c r="F250" s="15">
        <v>3</v>
      </c>
      <c r="G250" s="15">
        <f>IF(F250=$L$2,$O$2,IF(F250=$L$3,$O$3,IF(F250=$L$4,$O$4,IF(F250=$L$5,$O$5,IF(F250=$L$6,$O$6,нет)))))</f>
        <v>1</v>
      </c>
      <c r="H250" s="5">
        <f t="shared" si="5"/>
        <v>1</v>
      </c>
    </row>
    <row r="251" spans="1:8" s="1" customFormat="1" ht="11.1" customHeight="1" x14ac:dyDescent="0.2">
      <c r="A251" s="2" t="s">
        <v>888</v>
      </c>
      <c r="B251" s="2" t="s">
        <v>190</v>
      </c>
      <c r="C251" s="8" t="s">
        <v>501</v>
      </c>
      <c r="D251" s="4" t="s">
        <v>502</v>
      </c>
      <c r="E251" s="2" t="s">
        <v>837</v>
      </c>
      <c r="F251" s="15">
        <v>4</v>
      </c>
      <c r="G251" s="15">
        <f>IF(F251=$L$2,$O$2,IF(F251=$L$3,$O$3,IF(F251=$L$4,$O$4,IF(F251=$L$5,$O$5,IF(F251=$L$6,$O$6,нет)))))</f>
        <v>1.05</v>
      </c>
      <c r="H251" s="5">
        <f t="shared" si="5"/>
        <v>1</v>
      </c>
    </row>
    <row r="252" spans="1:8" s="1" customFormat="1" ht="11.1" customHeight="1" x14ac:dyDescent="0.2">
      <c r="A252" s="2" t="s">
        <v>888</v>
      </c>
      <c r="B252" s="2" t="s">
        <v>190</v>
      </c>
      <c r="C252" s="8" t="s">
        <v>503</v>
      </c>
      <c r="D252" s="4" t="s">
        <v>504</v>
      </c>
      <c r="E252" s="2" t="s">
        <v>838</v>
      </c>
      <c r="F252" s="15">
        <v>3</v>
      </c>
      <c r="G252" s="15">
        <f>IF(F252=$L$2,$O$2,IF(F252=$L$3,$O$3,IF(F252=$L$4,$O$4,IF(F252=$L$5,$O$5,IF(F252=$L$6,$O$6,нет)))))</f>
        <v>1</v>
      </c>
      <c r="H252" s="5">
        <f t="shared" si="5"/>
        <v>1</v>
      </c>
    </row>
    <row r="253" spans="1:8" s="1" customFormat="1" ht="11.1" customHeight="1" x14ac:dyDescent="0.2">
      <c r="A253" s="2" t="s">
        <v>888</v>
      </c>
      <c r="B253" s="2" t="s">
        <v>190</v>
      </c>
      <c r="C253" s="8" t="s">
        <v>505</v>
      </c>
      <c r="D253" s="4" t="s">
        <v>506</v>
      </c>
      <c r="E253" s="2" t="s">
        <v>839</v>
      </c>
      <c r="F253" s="15">
        <v>3</v>
      </c>
      <c r="G253" s="15">
        <f>IF(F253=$L$2,$O$2,IF(F253=$L$3,$O$3,IF(F253=$L$4,$O$4,IF(F253=$L$5,$O$5,IF(F253=$L$6,$O$6,нет)))))</f>
        <v>1</v>
      </c>
      <c r="H253" s="5">
        <f t="shared" si="5"/>
        <v>1</v>
      </c>
    </row>
    <row r="254" spans="1:8" s="1" customFormat="1" ht="11.1" customHeight="1" x14ac:dyDescent="0.2">
      <c r="A254" s="2" t="s">
        <v>888</v>
      </c>
      <c r="B254" s="2" t="s">
        <v>190</v>
      </c>
      <c r="C254" s="8" t="s">
        <v>507</v>
      </c>
      <c r="D254" s="4" t="s">
        <v>508</v>
      </c>
      <c r="E254" s="2" t="s">
        <v>840</v>
      </c>
      <c r="F254" s="15">
        <v>5</v>
      </c>
      <c r="G254" s="15">
        <f>IF(F254=$L$2,$O$2,IF(F254=$L$3,$O$3,IF(F254=$L$4,$O$4,IF(F254=$L$5,$O$5,IF(F254=$L$6,$O$6,нет)))))</f>
        <v>1.1000000000000001</v>
      </c>
      <c r="H254" s="5">
        <f t="shared" si="5"/>
        <v>1</v>
      </c>
    </row>
    <row r="255" spans="1:8" s="1" customFormat="1" ht="11.1" customHeight="1" x14ac:dyDescent="0.2">
      <c r="A255" s="2" t="s">
        <v>888</v>
      </c>
      <c r="B255" s="2" t="s">
        <v>190</v>
      </c>
      <c r="C255" s="8" t="s">
        <v>509</v>
      </c>
      <c r="D255" s="4" t="s">
        <v>510</v>
      </c>
      <c r="E255" s="2" t="s">
        <v>841</v>
      </c>
      <c r="F255" s="15">
        <v>4</v>
      </c>
      <c r="G255" s="15">
        <f>IF(F255=$L$2,$O$2,IF(F255=$L$3,$O$3,IF(F255=$L$4,$O$4,IF(F255=$L$5,$O$5,IF(F255=$L$6,$O$6,нет)))))</f>
        <v>1.05</v>
      </c>
      <c r="H255" s="5">
        <f t="shared" si="5"/>
        <v>1</v>
      </c>
    </row>
    <row r="256" spans="1:8" s="1" customFormat="1" ht="11.1" customHeight="1" x14ac:dyDescent="0.2">
      <c r="A256" s="2" t="s">
        <v>888</v>
      </c>
      <c r="B256" s="2" t="s">
        <v>190</v>
      </c>
      <c r="C256" s="8" t="s">
        <v>511</v>
      </c>
      <c r="D256" s="4" t="s">
        <v>512</v>
      </c>
      <c r="E256" s="2" t="s">
        <v>842</v>
      </c>
      <c r="F256" s="15">
        <v>5</v>
      </c>
      <c r="G256" s="15">
        <f>IF(F256=$L$2,$O$2,IF(F256=$L$3,$O$3,IF(F256=$L$4,$O$4,IF(F256=$L$5,$O$5,IF(F256=$L$6,$O$6,нет)))))</f>
        <v>1.1000000000000001</v>
      </c>
      <c r="H256" s="5">
        <f t="shared" si="5"/>
        <v>1</v>
      </c>
    </row>
    <row r="257" spans="1:8" s="1" customFormat="1" ht="11.1" customHeight="1" x14ac:dyDescent="0.2">
      <c r="A257" s="2" t="s">
        <v>888</v>
      </c>
      <c r="B257" s="2" t="s">
        <v>190</v>
      </c>
      <c r="C257" s="8" t="s">
        <v>513</v>
      </c>
      <c r="D257" s="4" t="s">
        <v>514</v>
      </c>
      <c r="E257" s="2" t="s">
        <v>843</v>
      </c>
      <c r="F257" s="15">
        <v>4</v>
      </c>
      <c r="G257" s="15">
        <f>IF(F257=$L$2,$O$2,IF(F257=$L$3,$O$3,IF(F257=$L$4,$O$4,IF(F257=$L$5,$O$5,IF(F257=$L$6,$O$6,нет)))))</f>
        <v>1.05</v>
      </c>
      <c r="H257" s="5">
        <f t="shared" si="5"/>
        <v>1</v>
      </c>
    </row>
    <row r="258" spans="1:8" s="1" customFormat="1" ht="11.1" customHeight="1" x14ac:dyDescent="0.2">
      <c r="A258" s="2" t="s">
        <v>888</v>
      </c>
      <c r="B258" s="2" t="s">
        <v>190</v>
      </c>
      <c r="C258" s="8" t="s">
        <v>515</v>
      </c>
      <c r="D258" s="4" t="s">
        <v>516</v>
      </c>
      <c r="E258" s="2" t="s">
        <v>844</v>
      </c>
      <c r="F258" s="15">
        <v>5</v>
      </c>
      <c r="G258" s="15">
        <f>IF(F258=$L$2,$O$2,IF(F258=$L$3,$O$3,IF(F258=$L$4,$O$4,IF(F258=$L$5,$O$5,IF(F258=$L$6,$O$6,нет)))))</f>
        <v>1.1000000000000001</v>
      </c>
      <c r="H258" s="5">
        <f t="shared" si="5"/>
        <v>1</v>
      </c>
    </row>
    <row r="259" spans="1:8" s="1" customFormat="1" ht="11.1" customHeight="1" x14ac:dyDescent="0.2">
      <c r="A259" s="2" t="s">
        <v>888</v>
      </c>
      <c r="B259" s="2" t="s">
        <v>190</v>
      </c>
      <c r="C259" s="8" t="s">
        <v>517</v>
      </c>
      <c r="D259" s="4" t="s">
        <v>518</v>
      </c>
      <c r="E259" s="2" t="e">
        <v>#N/A</v>
      </c>
      <c r="F259" s="15">
        <v>5</v>
      </c>
      <c r="G259" s="15">
        <f>IF(F259=$L$2,$O$2,IF(F259=$L$3,$O$3,IF(F259=$L$4,$O$4,IF(F259=$L$5,$O$5,IF(F259=$L$6,$O$6,нет)))))</f>
        <v>1.1000000000000001</v>
      </c>
      <c r="H259" s="5">
        <f t="shared" si="5"/>
        <v>1</v>
      </c>
    </row>
    <row r="260" spans="1:8" s="1" customFormat="1" ht="11.1" customHeight="1" x14ac:dyDescent="0.2">
      <c r="A260" s="2" t="s">
        <v>888</v>
      </c>
      <c r="B260" s="2" t="s">
        <v>190</v>
      </c>
      <c r="C260" s="8" t="s">
        <v>519</v>
      </c>
      <c r="D260" s="4" t="s">
        <v>520</v>
      </c>
      <c r="E260" s="2" t="e">
        <v>#N/A</v>
      </c>
      <c r="F260" s="15">
        <v>3</v>
      </c>
      <c r="G260" s="15">
        <f>IF(F260=$L$2,$O$2,IF(F260=$L$3,$O$3,IF(F260=$L$4,$O$4,IF(F260=$L$5,$O$5,IF(F260=$L$6,$O$6,нет)))))</f>
        <v>1</v>
      </c>
      <c r="H260" s="5">
        <f t="shared" si="5"/>
        <v>1</v>
      </c>
    </row>
    <row r="261" spans="1:8" s="1" customFormat="1" ht="11.1" customHeight="1" x14ac:dyDescent="0.2">
      <c r="A261" s="2" t="s">
        <v>888</v>
      </c>
      <c r="B261" s="2" t="s">
        <v>190</v>
      </c>
      <c r="C261" s="8" t="s">
        <v>521</v>
      </c>
      <c r="D261" s="4" t="s">
        <v>522</v>
      </c>
      <c r="E261" s="2" t="e">
        <v>#N/A</v>
      </c>
      <c r="F261" s="15">
        <v>3</v>
      </c>
      <c r="G261" s="15">
        <f>IF(F261=$L$2,$O$2,IF(F261=$L$3,$O$3,IF(F261=$L$4,$O$4,IF(F261=$L$5,$O$5,IF(F261=$L$6,$O$6,нет)))))</f>
        <v>1</v>
      </c>
      <c r="H261" s="5">
        <f t="shared" si="5"/>
        <v>1</v>
      </c>
    </row>
    <row r="262" spans="1:8" s="1" customFormat="1" ht="11.1" customHeight="1" x14ac:dyDescent="0.2">
      <c r="A262" s="2" t="s">
        <v>888</v>
      </c>
      <c r="B262" s="2" t="s">
        <v>190</v>
      </c>
      <c r="C262" s="8" t="s">
        <v>523</v>
      </c>
      <c r="D262" s="4" t="s">
        <v>524</v>
      </c>
      <c r="E262" s="2" t="e">
        <v>#N/A</v>
      </c>
      <c r="F262" s="15">
        <v>3</v>
      </c>
      <c r="G262" s="15">
        <f>IF(F262=$L$2,$O$2,IF(F262=$L$3,$O$3,IF(F262=$L$4,$O$4,IF(F262=$L$5,$O$5,IF(F262=$L$6,$O$6,нет)))))</f>
        <v>1</v>
      </c>
      <c r="H262" s="5">
        <f t="shared" si="5"/>
        <v>1</v>
      </c>
    </row>
    <row r="263" spans="1:8" s="1" customFormat="1" ht="11.1" customHeight="1" x14ac:dyDescent="0.2">
      <c r="A263" s="2" t="s">
        <v>888</v>
      </c>
      <c r="B263" s="2" t="s">
        <v>190</v>
      </c>
      <c r="C263" s="8" t="s">
        <v>525</v>
      </c>
      <c r="D263" s="4" t="s">
        <v>526</v>
      </c>
      <c r="E263" s="2" t="e">
        <v>#N/A</v>
      </c>
      <c r="F263" s="15">
        <v>3</v>
      </c>
      <c r="G263" s="15">
        <f>IF(F263=$L$2,$O$2,IF(F263=$L$3,$O$3,IF(F263=$L$4,$O$4,IF(F263=$L$5,$O$5,IF(F263=$L$6,$O$6,нет)))))</f>
        <v>1</v>
      </c>
      <c r="H263" s="5">
        <f t="shared" si="5"/>
        <v>1</v>
      </c>
    </row>
    <row r="264" spans="1:8" s="1" customFormat="1" ht="11.1" customHeight="1" x14ac:dyDescent="0.2">
      <c r="A264" s="2" t="s">
        <v>888</v>
      </c>
      <c r="B264" s="2" t="s">
        <v>190</v>
      </c>
      <c r="C264" s="8" t="s">
        <v>527</v>
      </c>
      <c r="D264" s="4" t="s">
        <v>528</v>
      </c>
      <c r="E264" s="2" t="e">
        <v>#N/A</v>
      </c>
      <c r="F264" s="15">
        <v>4</v>
      </c>
      <c r="G264" s="15">
        <f>IF(F264=$L$2,$O$2,IF(F264=$L$3,$O$3,IF(F264=$L$4,$O$4,IF(F264=$L$5,$O$5,IF(F264=$L$6,$O$6,нет)))))</f>
        <v>1.05</v>
      </c>
      <c r="H264" s="5">
        <f t="shared" si="5"/>
        <v>1</v>
      </c>
    </row>
    <row r="265" spans="1:8" s="1" customFormat="1" ht="11.1" customHeight="1" x14ac:dyDescent="0.2">
      <c r="A265" s="2" t="s">
        <v>888</v>
      </c>
      <c r="B265" s="2" t="s">
        <v>190</v>
      </c>
      <c r="C265" s="8" t="s">
        <v>529</v>
      </c>
      <c r="D265" s="4" t="s">
        <v>530</v>
      </c>
      <c r="E265" s="2" t="e">
        <v>#N/A</v>
      </c>
      <c r="F265" s="15">
        <v>5</v>
      </c>
      <c r="G265" s="15">
        <f>IF(F265=$L$2,$O$2,IF(F265=$L$3,$O$3,IF(F265=$L$4,$O$4,IF(F265=$L$5,$O$5,IF(F265=$L$6,$O$6,нет)))))</f>
        <v>1.1000000000000001</v>
      </c>
      <c r="H265" s="5">
        <f t="shared" si="5"/>
        <v>1</v>
      </c>
    </row>
    <row r="266" spans="1:8" s="1" customFormat="1" ht="11.1" customHeight="1" x14ac:dyDescent="0.2">
      <c r="A266" s="2" t="s">
        <v>888</v>
      </c>
      <c r="B266" s="2" t="s">
        <v>190</v>
      </c>
      <c r="C266" s="8" t="s">
        <v>531</v>
      </c>
      <c r="D266" s="4" t="s">
        <v>532</v>
      </c>
      <c r="E266" s="2" t="s">
        <v>845</v>
      </c>
      <c r="F266" s="15">
        <v>4</v>
      </c>
      <c r="G266" s="15">
        <f>IF(F266=$L$2,$O$2,IF(F266=$L$3,$O$3,IF(F266=$L$4,$O$4,IF(F266=$L$5,$O$5,IF(F266=$L$6,$O$6,нет)))))</f>
        <v>1.05</v>
      </c>
      <c r="H266" s="5">
        <f t="shared" si="5"/>
        <v>1</v>
      </c>
    </row>
    <row r="267" spans="1:8" s="1" customFormat="1" ht="11.1" customHeight="1" x14ac:dyDescent="0.2">
      <c r="A267" s="2" t="s">
        <v>888</v>
      </c>
      <c r="B267" s="2" t="s">
        <v>190</v>
      </c>
      <c r="C267" s="8" t="s">
        <v>533</v>
      </c>
      <c r="D267" s="4" t="s">
        <v>534</v>
      </c>
      <c r="E267" s="2" t="s">
        <v>846</v>
      </c>
      <c r="F267" s="15">
        <v>3</v>
      </c>
      <c r="G267" s="15">
        <f>IF(F267=$L$2,$O$2,IF(F267=$L$3,$O$3,IF(F267=$L$4,$O$4,IF(F267=$L$5,$O$5,IF(F267=$L$6,$O$6,нет)))))</f>
        <v>1</v>
      </c>
      <c r="H267" s="5">
        <f t="shared" si="5"/>
        <v>1</v>
      </c>
    </row>
    <row r="268" spans="1:8" s="1" customFormat="1" ht="11.1" customHeight="1" x14ac:dyDescent="0.2">
      <c r="A268" s="2" t="s">
        <v>888</v>
      </c>
      <c r="B268" s="2" t="s">
        <v>190</v>
      </c>
      <c r="C268" s="8" t="s">
        <v>535</v>
      </c>
      <c r="D268" s="4" t="s">
        <v>536</v>
      </c>
      <c r="E268" s="2" t="s">
        <v>847</v>
      </c>
      <c r="F268" s="15">
        <v>3</v>
      </c>
      <c r="G268" s="15">
        <f>IF(F268=$L$2,$O$2,IF(F268=$L$3,$O$3,IF(F268=$L$4,$O$4,IF(F268=$L$5,$O$5,IF(F268=$L$6,$O$6,нет)))))</f>
        <v>1</v>
      </c>
      <c r="H268" s="5">
        <f t="shared" si="5"/>
        <v>1</v>
      </c>
    </row>
    <row r="269" spans="1:8" s="1" customFormat="1" ht="11.1" customHeight="1" x14ac:dyDescent="0.2">
      <c r="A269" s="2" t="s">
        <v>888</v>
      </c>
      <c r="B269" s="2" t="s">
        <v>190</v>
      </c>
      <c r="C269" s="8" t="s">
        <v>537</v>
      </c>
      <c r="D269" s="4" t="s">
        <v>538</v>
      </c>
      <c r="E269" s="2" t="s">
        <v>848</v>
      </c>
      <c r="F269" s="15">
        <v>4</v>
      </c>
      <c r="G269" s="15">
        <f>IF(F269=$L$2,$O$2,IF(F269=$L$3,$O$3,IF(F269=$L$4,$O$4,IF(F269=$L$5,$O$5,IF(F269=$L$6,$O$6,нет)))))</f>
        <v>1.05</v>
      </c>
      <c r="H269" s="5">
        <f t="shared" si="5"/>
        <v>1</v>
      </c>
    </row>
    <row r="270" spans="1:8" s="1" customFormat="1" ht="11.1" customHeight="1" x14ac:dyDescent="0.2">
      <c r="A270" s="2" t="s">
        <v>888</v>
      </c>
      <c r="B270" s="2" t="s">
        <v>190</v>
      </c>
      <c r="C270" s="8" t="s">
        <v>539</v>
      </c>
      <c r="D270" s="4" t="s">
        <v>540</v>
      </c>
      <c r="E270" s="2" t="s">
        <v>849</v>
      </c>
      <c r="F270" s="15">
        <v>4</v>
      </c>
      <c r="G270" s="15">
        <f>IF(F270=$L$2,$O$2,IF(F270=$L$3,$O$3,IF(F270=$L$4,$O$4,IF(F270=$L$5,$O$5,IF(F270=$L$6,$O$6,нет)))))</f>
        <v>1.05</v>
      </c>
      <c r="H270" s="5">
        <f t="shared" si="5"/>
        <v>1</v>
      </c>
    </row>
    <row r="271" spans="1:8" s="1" customFormat="1" ht="11.1" customHeight="1" x14ac:dyDescent="0.2">
      <c r="A271" s="2" t="s">
        <v>888</v>
      </c>
      <c r="B271" s="2" t="s">
        <v>190</v>
      </c>
      <c r="C271" s="8" t="s">
        <v>541</v>
      </c>
      <c r="D271" s="4" t="s">
        <v>542</v>
      </c>
      <c r="E271" s="2" t="s">
        <v>850</v>
      </c>
      <c r="F271" s="15">
        <v>5</v>
      </c>
      <c r="G271" s="15">
        <f>IF(F271=$L$2,$O$2,IF(F271=$L$3,$O$3,IF(F271=$L$4,$O$4,IF(F271=$L$5,$O$5,IF(F271=$L$6,$O$6,нет)))))</f>
        <v>1.1000000000000001</v>
      </c>
      <c r="H271" s="5">
        <f t="shared" si="5"/>
        <v>1</v>
      </c>
    </row>
    <row r="272" spans="1:8" s="1" customFormat="1" ht="11.1" customHeight="1" x14ac:dyDescent="0.2">
      <c r="A272" s="2" t="s">
        <v>888</v>
      </c>
      <c r="B272" s="2" t="s">
        <v>190</v>
      </c>
      <c r="C272" s="8" t="s">
        <v>543</v>
      </c>
      <c r="D272" s="4" t="s">
        <v>544</v>
      </c>
      <c r="E272" s="2" t="s">
        <v>851</v>
      </c>
      <c r="F272" s="15">
        <v>5</v>
      </c>
      <c r="G272" s="15">
        <f>IF(F272=$L$2,$O$2,IF(F272=$L$3,$O$3,IF(F272=$L$4,$O$4,IF(F272=$L$5,$O$5,IF(F272=$L$6,$O$6,нет)))))</f>
        <v>1.1000000000000001</v>
      </c>
      <c r="H272" s="5">
        <f t="shared" si="5"/>
        <v>1</v>
      </c>
    </row>
    <row r="273" spans="1:8" s="1" customFormat="1" ht="11.1" customHeight="1" x14ac:dyDescent="0.2">
      <c r="A273" s="2" t="s">
        <v>888</v>
      </c>
      <c r="B273" s="2" t="s">
        <v>190</v>
      </c>
      <c r="C273" s="8" t="s">
        <v>545</v>
      </c>
      <c r="D273" s="4" t="s">
        <v>546</v>
      </c>
      <c r="E273" s="2" t="e">
        <v>#N/A</v>
      </c>
      <c r="F273" s="15">
        <v>5</v>
      </c>
      <c r="G273" s="15">
        <f>IF(F273=$L$2,$O$2,IF(F273=$L$3,$O$3,IF(F273=$L$4,$O$4,IF(F273=$L$5,$O$5,IF(F273=$L$6,$O$6,нет)))))</f>
        <v>1.1000000000000001</v>
      </c>
      <c r="H273" s="5">
        <f t="shared" si="5"/>
        <v>1</v>
      </c>
    </row>
    <row r="274" spans="1:8" s="1" customFormat="1" ht="11.1" customHeight="1" x14ac:dyDescent="0.2">
      <c r="A274" s="2" t="s">
        <v>888</v>
      </c>
      <c r="B274" s="2" t="s">
        <v>190</v>
      </c>
      <c r="C274" s="8" t="s">
        <v>547</v>
      </c>
      <c r="D274" s="4" t="s">
        <v>548</v>
      </c>
      <c r="E274" s="2" t="e">
        <v>#N/A</v>
      </c>
      <c r="F274" s="15">
        <v>3</v>
      </c>
      <c r="G274" s="15">
        <f>IF(F274=$L$2,$O$2,IF(F274=$L$3,$O$3,IF(F274=$L$4,$O$4,IF(F274=$L$5,$O$5,IF(F274=$L$6,$O$6,нет)))))</f>
        <v>1</v>
      </c>
      <c r="H274" s="5">
        <f t="shared" si="5"/>
        <v>1</v>
      </c>
    </row>
    <row r="275" spans="1:8" s="1" customFormat="1" ht="11.1" customHeight="1" x14ac:dyDescent="0.2">
      <c r="A275" s="2" t="s">
        <v>888</v>
      </c>
      <c r="B275" s="2" t="s">
        <v>190</v>
      </c>
      <c r="C275" s="8" t="s">
        <v>549</v>
      </c>
      <c r="D275" s="4" t="s">
        <v>550</v>
      </c>
      <c r="E275" s="2" t="e">
        <v>#N/A</v>
      </c>
      <c r="F275" s="15">
        <v>4</v>
      </c>
      <c r="G275" s="15">
        <f>IF(F275=$L$2,$O$2,IF(F275=$L$3,$O$3,IF(F275=$L$4,$O$4,IF(F275=$L$5,$O$5,IF(F275=$L$6,$O$6,нет)))))</f>
        <v>1.05</v>
      </c>
      <c r="H275" s="5">
        <f t="shared" si="5"/>
        <v>1</v>
      </c>
    </row>
    <row r="276" spans="1:8" s="1" customFormat="1" ht="11.1" customHeight="1" x14ac:dyDescent="0.2">
      <c r="A276" s="2" t="s">
        <v>888</v>
      </c>
      <c r="B276" s="2" t="s">
        <v>190</v>
      </c>
      <c r="C276" s="8" t="s">
        <v>551</v>
      </c>
      <c r="D276" s="4" t="s">
        <v>552</v>
      </c>
      <c r="E276" s="2" t="e">
        <v>#N/A</v>
      </c>
      <c r="F276" s="15">
        <v>5</v>
      </c>
      <c r="G276" s="15">
        <f>IF(F276=$L$2,$O$2,IF(F276=$L$3,$O$3,IF(F276=$L$4,$O$4,IF(F276=$L$5,$O$5,IF(F276=$L$6,$O$6,нет)))))</f>
        <v>1.1000000000000001</v>
      </c>
      <c r="H276" s="5">
        <f t="shared" si="5"/>
        <v>1</v>
      </c>
    </row>
    <row r="277" spans="1:8" s="1" customFormat="1" ht="11.1" customHeight="1" x14ac:dyDescent="0.2">
      <c r="A277" s="2" t="s">
        <v>888</v>
      </c>
      <c r="B277" s="2" t="s">
        <v>190</v>
      </c>
      <c r="C277" s="8" t="s">
        <v>553</v>
      </c>
      <c r="D277" s="4" t="s">
        <v>554</v>
      </c>
      <c r="E277" s="2" t="e">
        <v>#N/A</v>
      </c>
      <c r="F277" s="15">
        <v>5</v>
      </c>
      <c r="G277" s="15">
        <f>IF(F277=$L$2,$O$2,IF(F277=$L$3,$O$3,IF(F277=$L$4,$O$4,IF(F277=$L$5,$O$5,IF(F277=$L$6,$O$6,нет)))))</f>
        <v>1.1000000000000001</v>
      </c>
      <c r="H277" s="5">
        <f t="shared" si="5"/>
        <v>1</v>
      </c>
    </row>
    <row r="278" spans="1:8" s="1" customFormat="1" ht="11.1" customHeight="1" x14ac:dyDescent="0.2">
      <c r="A278" s="2" t="s">
        <v>888</v>
      </c>
      <c r="B278" s="2" t="s">
        <v>190</v>
      </c>
      <c r="C278" s="8" t="s">
        <v>555</v>
      </c>
      <c r="D278" s="4" t="s">
        <v>556</v>
      </c>
      <c r="E278" s="2" t="e">
        <v>#N/A</v>
      </c>
      <c r="F278" s="15">
        <v>5</v>
      </c>
      <c r="G278" s="15">
        <f>IF(F278=$L$2,$O$2,IF(F278=$L$3,$O$3,IF(F278=$L$4,$O$4,IF(F278=$L$5,$O$5,IF(F278=$L$6,$O$6,нет)))))</f>
        <v>1.1000000000000001</v>
      </c>
      <c r="H278" s="5">
        <f t="shared" si="5"/>
        <v>1</v>
      </c>
    </row>
    <row r="279" spans="1:8" s="1" customFormat="1" ht="11.1" customHeight="1" x14ac:dyDescent="0.2">
      <c r="A279" s="2" t="s">
        <v>888</v>
      </c>
      <c r="B279" s="2" t="s">
        <v>190</v>
      </c>
      <c r="C279" s="8" t="s">
        <v>557</v>
      </c>
      <c r="D279" s="4" t="s">
        <v>558</v>
      </c>
      <c r="E279" s="2" t="s">
        <v>852</v>
      </c>
      <c r="F279" s="15">
        <v>3</v>
      </c>
      <c r="G279" s="15">
        <f>IF(F279=$L$2,$O$2,IF(F279=$L$3,$O$3,IF(F279=$L$4,$O$4,IF(F279=$L$5,$O$5,IF(F279=$L$6,$O$6,нет)))))</f>
        <v>1</v>
      </c>
      <c r="H279" s="5">
        <f t="shared" si="5"/>
        <v>1</v>
      </c>
    </row>
    <row r="280" spans="1:8" s="1" customFormat="1" ht="11.1" customHeight="1" x14ac:dyDescent="0.2">
      <c r="A280" s="2" t="s">
        <v>888</v>
      </c>
      <c r="B280" s="2" t="s">
        <v>190</v>
      </c>
      <c r="C280" s="8" t="s">
        <v>559</v>
      </c>
      <c r="D280" s="4" t="s">
        <v>560</v>
      </c>
      <c r="E280" s="2" t="s">
        <v>853</v>
      </c>
      <c r="F280" s="15">
        <v>3</v>
      </c>
      <c r="G280" s="15">
        <f>IF(F280=$L$2,$O$2,IF(F280=$L$3,$O$3,IF(F280=$L$4,$O$4,IF(F280=$L$5,$O$5,IF(F280=$L$6,$O$6,нет)))))</f>
        <v>1</v>
      </c>
      <c r="H280" s="5">
        <f t="shared" si="5"/>
        <v>1</v>
      </c>
    </row>
    <row r="281" spans="1:8" s="1" customFormat="1" ht="11.1" customHeight="1" x14ac:dyDescent="0.2">
      <c r="A281" s="2" t="s">
        <v>888</v>
      </c>
      <c r="B281" s="2" t="s">
        <v>190</v>
      </c>
      <c r="C281" s="8" t="s">
        <v>561</v>
      </c>
      <c r="D281" s="4" t="s">
        <v>562</v>
      </c>
      <c r="E281" s="2" t="s">
        <v>854</v>
      </c>
      <c r="F281" s="15">
        <v>3</v>
      </c>
      <c r="G281" s="15">
        <f>IF(F281=$L$2,$O$2,IF(F281=$L$3,$O$3,IF(F281=$L$4,$O$4,IF(F281=$L$5,$O$5,IF(F281=$L$6,$O$6,нет)))))</f>
        <v>1</v>
      </c>
      <c r="H281" s="5">
        <f t="shared" si="5"/>
        <v>1</v>
      </c>
    </row>
    <row r="282" spans="1:8" ht="11.1" customHeight="1" x14ac:dyDescent="0.2">
      <c r="A282" s="3" t="s">
        <v>887</v>
      </c>
      <c r="B282" s="2" t="s">
        <v>190</v>
      </c>
      <c r="C282" s="8" t="s">
        <v>563</v>
      </c>
      <c r="D282" s="4" t="s">
        <v>564</v>
      </c>
      <c r="E282" s="2" t="s">
        <v>855</v>
      </c>
      <c r="F282" s="15">
        <v>3</v>
      </c>
      <c r="G282" s="15">
        <f>IF(F282=$L$2,$O$2,IF(F282=$L$3,$O$3,IF(F282=$L$4,$O$4,IF(F282=$L$5,$O$5,IF(F282=$L$6,$O$6,нет)))))</f>
        <v>1</v>
      </c>
      <c r="H282" s="5">
        <f t="shared" si="5"/>
        <v>1</v>
      </c>
    </row>
    <row r="283" spans="1:8" ht="11.1" customHeight="1" x14ac:dyDescent="0.2">
      <c r="A283" s="3" t="s">
        <v>887</v>
      </c>
      <c r="B283" s="2" t="s">
        <v>190</v>
      </c>
      <c r="C283" s="8" t="s">
        <v>565</v>
      </c>
      <c r="D283" s="4" t="s">
        <v>566</v>
      </c>
      <c r="E283" s="2" t="s">
        <v>856</v>
      </c>
      <c r="F283" s="15">
        <v>1</v>
      </c>
      <c r="G283" s="15">
        <f>IF(F283=$L$2,$O$2,IF(F283=$L$3,$O$3,IF(F283=$L$4,$O$4,IF(F283=$L$5,$O$5,IF(F283=$L$6,$O$6,нет)))))</f>
        <v>0.9</v>
      </c>
      <c r="H283" s="5">
        <f t="shared" si="5"/>
        <v>1</v>
      </c>
    </row>
    <row r="284" spans="1:8" ht="11.1" customHeight="1" x14ac:dyDescent="0.2">
      <c r="A284" s="3" t="s">
        <v>887</v>
      </c>
      <c r="B284" s="2" t="s">
        <v>190</v>
      </c>
      <c r="C284" s="8" t="s">
        <v>567</v>
      </c>
      <c r="D284" s="4" t="s">
        <v>568</v>
      </c>
      <c r="E284" s="2" t="s">
        <v>857</v>
      </c>
      <c r="F284" s="15">
        <v>2</v>
      </c>
      <c r="G284" s="15">
        <f>IF(F284=$L$2,$O$2,IF(F284=$L$3,$O$3,IF(F284=$L$4,$O$4,IF(F284=$L$5,$O$5,IF(F284=$L$6,$O$6,нет)))))</f>
        <v>0.95</v>
      </c>
      <c r="H284" s="5">
        <f t="shared" si="5"/>
        <v>1</v>
      </c>
    </row>
    <row r="285" spans="1:8" ht="11.1" customHeight="1" x14ac:dyDescent="0.2">
      <c r="A285" s="3" t="s">
        <v>887</v>
      </c>
      <c r="B285" s="2" t="s">
        <v>190</v>
      </c>
      <c r="C285" s="8" t="s">
        <v>569</v>
      </c>
      <c r="D285" s="4" t="s">
        <v>570</v>
      </c>
      <c r="E285" s="2" t="s">
        <v>858</v>
      </c>
      <c r="F285" s="15">
        <v>3</v>
      </c>
      <c r="G285" s="15">
        <f>IF(F285=$L$2,$O$2,IF(F285=$L$3,$O$3,IF(F285=$L$4,$O$4,IF(F285=$L$5,$O$5,IF(F285=$L$6,$O$6,нет)))))</f>
        <v>1</v>
      </c>
      <c r="H285" s="5">
        <f t="shared" si="5"/>
        <v>1</v>
      </c>
    </row>
    <row r="286" spans="1:8" ht="11.1" customHeight="1" x14ac:dyDescent="0.2">
      <c r="A286" s="3" t="s">
        <v>887</v>
      </c>
      <c r="B286" s="2" t="s">
        <v>190</v>
      </c>
      <c r="C286" s="8" t="s">
        <v>571</v>
      </c>
      <c r="D286" s="4" t="s">
        <v>572</v>
      </c>
      <c r="E286" s="2" t="s">
        <v>859</v>
      </c>
      <c r="F286" s="15">
        <v>3</v>
      </c>
      <c r="G286" s="15">
        <f>IF(F286=$L$2,$O$2,IF(F286=$L$3,$O$3,IF(F286=$L$4,$O$4,IF(F286=$L$5,$O$5,IF(F286=$L$6,$O$6,нет)))))</f>
        <v>1</v>
      </c>
      <c r="H286" s="5">
        <f t="shared" si="5"/>
        <v>1</v>
      </c>
    </row>
    <row r="287" spans="1:8" ht="11.1" customHeight="1" x14ac:dyDescent="0.2">
      <c r="A287" s="3" t="s">
        <v>887</v>
      </c>
      <c r="B287" s="2" t="s">
        <v>190</v>
      </c>
      <c r="C287" s="8" t="s">
        <v>573</v>
      </c>
      <c r="D287" s="4" t="s">
        <v>574</v>
      </c>
      <c r="E287" s="2" t="s">
        <v>860</v>
      </c>
      <c r="F287" s="15">
        <v>1</v>
      </c>
      <c r="G287" s="15">
        <f>IF(F287=$L$2,$O$2,IF(F287=$L$3,$O$3,IF(F287=$L$4,$O$4,IF(F287=$L$5,$O$5,IF(F287=$L$6,$O$6,нет)))))</f>
        <v>0.9</v>
      </c>
      <c r="H287" s="5">
        <v>0.9</v>
      </c>
    </row>
    <row r="288" spans="1:8" ht="11.1" customHeight="1" x14ac:dyDescent="0.2">
      <c r="A288" s="3" t="s">
        <v>887</v>
      </c>
      <c r="B288" s="2" t="s">
        <v>190</v>
      </c>
      <c r="C288" s="8" t="s">
        <v>575</v>
      </c>
      <c r="D288" s="4" t="s">
        <v>576</v>
      </c>
      <c r="E288" s="2" t="s">
        <v>861</v>
      </c>
      <c r="F288" s="15">
        <v>1</v>
      </c>
      <c r="G288" s="15">
        <f>IF(F288=$L$2,$O$2,IF(F288=$L$3,$O$3,IF(F288=$L$4,$O$4,IF(F288=$L$5,$O$5,IF(F288=$L$6,$O$6,нет)))))</f>
        <v>0.9</v>
      </c>
      <c r="H288" s="5">
        <f t="shared" ref="H288:H305" si="6">G288</f>
        <v>0.9</v>
      </c>
    </row>
    <row r="289" spans="1:8" ht="11.1" customHeight="1" x14ac:dyDescent="0.2">
      <c r="A289" s="3" t="s">
        <v>887</v>
      </c>
      <c r="B289" s="2" t="s">
        <v>190</v>
      </c>
      <c r="C289" s="8" t="s">
        <v>577</v>
      </c>
      <c r="D289" s="4" t="s">
        <v>578</v>
      </c>
      <c r="E289" s="2" t="s">
        <v>862</v>
      </c>
      <c r="F289" s="15">
        <v>1</v>
      </c>
      <c r="G289" s="15">
        <f>IF(F289=$L$2,$O$2,IF(F289=$L$3,$O$3,IF(F289=$L$4,$O$4,IF(F289=$L$5,$O$5,IF(F289=$L$6,$O$6,нет)))))</f>
        <v>0.9</v>
      </c>
      <c r="H289" s="5">
        <f t="shared" si="6"/>
        <v>0.9</v>
      </c>
    </row>
    <row r="290" spans="1:8" ht="11.1" customHeight="1" x14ac:dyDescent="0.2">
      <c r="A290" s="3" t="s">
        <v>887</v>
      </c>
      <c r="B290" s="2" t="s">
        <v>190</v>
      </c>
      <c r="C290" s="8" t="s">
        <v>579</v>
      </c>
      <c r="D290" s="4" t="s">
        <v>580</v>
      </c>
      <c r="E290" s="2" t="s">
        <v>863</v>
      </c>
      <c r="F290" s="15">
        <v>2</v>
      </c>
      <c r="G290" s="15">
        <f>IF(F290=$L$2,$O$2,IF(F290=$L$3,$O$3,IF(F290=$L$4,$O$4,IF(F290=$L$5,$O$5,IF(F290=$L$6,$O$6,нет)))))</f>
        <v>0.95</v>
      </c>
      <c r="H290" s="5">
        <v>0.95</v>
      </c>
    </row>
    <row r="291" spans="1:8" ht="11.1" customHeight="1" x14ac:dyDescent="0.2">
      <c r="A291" s="3" t="s">
        <v>887</v>
      </c>
      <c r="B291" s="2" t="s">
        <v>190</v>
      </c>
      <c r="C291" s="8" t="s">
        <v>581</v>
      </c>
      <c r="D291" s="4" t="s">
        <v>582</v>
      </c>
      <c r="E291" s="2" t="s">
        <v>864</v>
      </c>
      <c r="F291" s="15">
        <v>1</v>
      </c>
      <c r="G291" s="15">
        <v>0.75</v>
      </c>
      <c r="H291" s="5">
        <v>1</v>
      </c>
    </row>
    <row r="292" spans="1:8" ht="11.1" customHeight="1" x14ac:dyDescent="0.2">
      <c r="A292" s="3" t="s">
        <v>887</v>
      </c>
      <c r="B292" s="2" t="s">
        <v>190</v>
      </c>
      <c r="C292" s="8" t="s">
        <v>583</v>
      </c>
      <c r="D292" s="4" t="s">
        <v>584</v>
      </c>
      <c r="E292" s="2" t="s">
        <v>865</v>
      </c>
      <c r="F292" s="15">
        <v>2</v>
      </c>
      <c r="G292" s="15">
        <f>IF(F292=$L$2,$O$2,IF(F292=$L$3,$O$3,IF(F292=$L$4,$O$4,IF(F292=$L$5,$O$5,IF(F292=$L$6,$O$6,нет)))))</f>
        <v>0.95</v>
      </c>
      <c r="H292" s="5">
        <v>1</v>
      </c>
    </row>
    <row r="293" spans="1:8" ht="11.1" customHeight="1" x14ac:dyDescent="0.2">
      <c r="A293" s="3" t="s">
        <v>887</v>
      </c>
      <c r="B293" s="2" t="s">
        <v>190</v>
      </c>
      <c r="C293" s="8" t="s">
        <v>585</v>
      </c>
      <c r="D293" s="4" t="s">
        <v>586</v>
      </c>
      <c r="E293" s="2" t="s">
        <v>866</v>
      </c>
      <c r="F293" s="15">
        <v>3</v>
      </c>
      <c r="G293" s="15">
        <f>IF(F293=$L$2,$O$2,IF(F293=$L$3,$O$3,IF(F293=$L$4,$O$4,IF(F293=$L$5,$O$5,IF(F293=$L$6,$O$6,нет)))))</f>
        <v>1</v>
      </c>
      <c r="H293" s="5">
        <v>1</v>
      </c>
    </row>
    <row r="294" spans="1:8" ht="11.1" customHeight="1" x14ac:dyDescent="0.2">
      <c r="A294" s="3" t="s">
        <v>887</v>
      </c>
      <c r="B294" s="2" t="s">
        <v>190</v>
      </c>
      <c r="C294" s="8" t="s">
        <v>587</v>
      </c>
      <c r="D294" s="4" t="s">
        <v>588</v>
      </c>
      <c r="E294" s="2" t="s">
        <v>867</v>
      </c>
      <c r="F294" s="15">
        <v>3</v>
      </c>
      <c r="G294" s="15">
        <f>IF(F294=$L$2,$O$2,IF(F294=$L$3,$O$3,IF(F294=$L$4,$O$4,IF(F294=$L$5,$O$5,IF(F294=$L$6,$O$6,нет)))))</f>
        <v>1</v>
      </c>
      <c r="H294" s="5">
        <f t="shared" si="6"/>
        <v>1</v>
      </c>
    </row>
    <row r="295" spans="1:8" ht="11.1" customHeight="1" x14ac:dyDescent="0.2">
      <c r="A295" s="3" t="s">
        <v>887</v>
      </c>
      <c r="B295" s="2" t="s">
        <v>190</v>
      </c>
      <c r="C295" s="8" t="s">
        <v>589</v>
      </c>
      <c r="D295" s="4" t="s">
        <v>590</v>
      </c>
      <c r="E295" s="2" t="s">
        <v>868</v>
      </c>
      <c r="F295" s="15">
        <v>3</v>
      </c>
      <c r="G295" s="15">
        <f>IF(F295=$L$2,$O$2,IF(F295=$L$3,$O$3,IF(F295=$L$4,$O$4,IF(F295=$L$5,$O$5,IF(F295=$L$6,$O$6,нет)))))</f>
        <v>1</v>
      </c>
      <c r="H295" s="5">
        <f t="shared" si="6"/>
        <v>1</v>
      </c>
    </row>
    <row r="296" spans="1:8" ht="11.1" customHeight="1" x14ac:dyDescent="0.2">
      <c r="A296" s="3" t="s">
        <v>887</v>
      </c>
      <c r="B296" s="2" t="s">
        <v>190</v>
      </c>
      <c r="C296" s="8" t="s">
        <v>591</v>
      </c>
      <c r="D296" s="4" t="s">
        <v>592</v>
      </c>
      <c r="E296" s="2" t="e">
        <v>#N/A</v>
      </c>
      <c r="F296" s="15">
        <v>3</v>
      </c>
      <c r="G296" s="15">
        <f>IF(F296=$L$2,$O$2,IF(F296=$L$3,$O$3,IF(F296=$L$4,$O$4,IF(F296=$L$5,$O$5,IF(F296=$L$6,$O$6,нет)))))</f>
        <v>1</v>
      </c>
      <c r="H296" s="5">
        <v>1</v>
      </c>
    </row>
    <row r="297" spans="1:8" ht="11.1" customHeight="1" x14ac:dyDescent="0.2">
      <c r="A297" s="3" t="s">
        <v>887</v>
      </c>
      <c r="B297" s="2" t="s">
        <v>190</v>
      </c>
      <c r="C297" s="8" t="s">
        <v>593</v>
      </c>
      <c r="D297" s="4" t="s">
        <v>594</v>
      </c>
      <c r="E297" s="2" t="s">
        <v>869</v>
      </c>
      <c r="F297" s="15">
        <v>3</v>
      </c>
      <c r="G297" s="15">
        <f>IF(F297=$L$2,$O$2,IF(F297=$L$3,$O$3,IF(F297=$L$4,$O$4,IF(F297=$L$5,$O$5,IF(F297=$L$6,$O$6,нет)))))</f>
        <v>1</v>
      </c>
      <c r="H297" s="5">
        <v>1</v>
      </c>
    </row>
    <row r="298" spans="1:8" ht="11.1" customHeight="1" x14ac:dyDescent="0.2">
      <c r="A298" s="3" t="s">
        <v>887</v>
      </c>
      <c r="B298" s="2" t="s">
        <v>190</v>
      </c>
      <c r="C298" s="8" t="s">
        <v>595</v>
      </c>
      <c r="D298" s="4" t="s">
        <v>596</v>
      </c>
      <c r="E298" s="2" t="s">
        <v>870</v>
      </c>
      <c r="F298" s="15">
        <v>1</v>
      </c>
      <c r="G298" s="15">
        <f>IF(F298=$L$2,$O$2,IF(F298=$L$3,$O$3,IF(F298=$L$4,$O$4,IF(F298=$L$5,$O$5,IF(F298=$L$6,$O$6,нет)))))</f>
        <v>0.9</v>
      </c>
      <c r="H298" s="5">
        <v>1</v>
      </c>
    </row>
    <row r="299" spans="1:8" ht="11.1" customHeight="1" x14ac:dyDescent="0.2">
      <c r="A299" s="3" t="s">
        <v>887</v>
      </c>
      <c r="B299" s="2" t="s">
        <v>190</v>
      </c>
      <c r="C299" s="8" t="s">
        <v>597</v>
      </c>
      <c r="D299" s="4" t="s">
        <v>598</v>
      </c>
      <c r="E299" s="2" t="s">
        <v>871</v>
      </c>
      <c r="F299" s="15">
        <v>2</v>
      </c>
      <c r="G299" s="15">
        <f>IF(F299=$L$2,$O$2,IF(F299=$L$3,$O$3,IF(F299=$L$4,$O$4,IF(F299=$L$5,$O$5,IF(F299=$L$6,$O$6,нет)))))</f>
        <v>0.95</v>
      </c>
      <c r="H299" s="5">
        <v>1</v>
      </c>
    </row>
    <row r="300" spans="1:8" ht="11.1" customHeight="1" x14ac:dyDescent="0.2">
      <c r="A300" s="3" t="s">
        <v>887</v>
      </c>
      <c r="B300" s="2" t="s">
        <v>190</v>
      </c>
      <c r="C300" s="8" t="s">
        <v>599</v>
      </c>
      <c r="D300" s="4" t="s">
        <v>600</v>
      </c>
      <c r="E300" s="2" t="s">
        <v>872</v>
      </c>
      <c r="F300" s="15">
        <v>1</v>
      </c>
      <c r="G300" s="15">
        <f>IF(F300=$L$2,$O$2,IF(F300=$L$3,$O$3,IF(F300=$L$4,$O$4,IF(F300=$L$5,$O$5,IF(F300=$L$6,$O$6,нет)))))</f>
        <v>0.9</v>
      </c>
      <c r="H300" s="5">
        <f t="shared" si="6"/>
        <v>0.9</v>
      </c>
    </row>
    <row r="301" spans="1:8" ht="11.1" customHeight="1" x14ac:dyDescent="0.2">
      <c r="A301" s="3" t="s">
        <v>887</v>
      </c>
      <c r="B301" s="2" t="s">
        <v>190</v>
      </c>
      <c r="C301" s="8" t="s">
        <v>601</v>
      </c>
      <c r="D301" s="4" t="s">
        <v>602</v>
      </c>
      <c r="E301" s="2" t="s">
        <v>873</v>
      </c>
      <c r="F301" s="15">
        <v>1</v>
      </c>
      <c r="G301" s="15">
        <f>IF(F301=$L$2,$O$2,IF(F301=$L$3,$O$3,IF(F301=$L$4,$O$4,IF(F301=$L$5,$O$5,IF(F301=$L$6,$O$6,нет)))))</f>
        <v>0.9</v>
      </c>
      <c r="H301" s="5">
        <f t="shared" si="6"/>
        <v>0.9</v>
      </c>
    </row>
    <row r="302" spans="1:8" ht="11.1" customHeight="1" x14ac:dyDescent="0.2">
      <c r="A302" s="3" t="s">
        <v>887</v>
      </c>
      <c r="B302" s="2" t="s">
        <v>190</v>
      </c>
      <c r="C302" s="8" t="s">
        <v>603</v>
      </c>
      <c r="D302" s="4" t="s">
        <v>604</v>
      </c>
      <c r="E302" s="2" t="s">
        <v>874</v>
      </c>
      <c r="F302" s="15">
        <v>2</v>
      </c>
      <c r="G302" s="15">
        <f>IF(F302=$L$2,$O$2,IF(F302=$L$3,$O$3,IF(F302=$L$4,$O$4,IF(F302=$L$5,$O$5,IF(F302=$L$6,$O$6,нет)))))</f>
        <v>0.95</v>
      </c>
      <c r="H302" s="5">
        <f t="shared" si="6"/>
        <v>0.95</v>
      </c>
    </row>
    <row r="303" spans="1:8" ht="11.1" customHeight="1" x14ac:dyDescent="0.2">
      <c r="A303" s="3" t="s">
        <v>887</v>
      </c>
      <c r="B303" s="2" t="s">
        <v>190</v>
      </c>
      <c r="C303" s="8" t="s">
        <v>605</v>
      </c>
      <c r="D303" s="4" t="s">
        <v>606</v>
      </c>
      <c r="E303" s="2" t="s">
        <v>875</v>
      </c>
      <c r="F303" s="15">
        <v>3</v>
      </c>
      <c r="G303" s="15">
        <f>IF(F303=$L$2,$O$2,IF(F303=$L$3,$O$3,IF(F303=$L$4,$O$4,IF(F303=$L$5,$O$5,IF(F303=$L$6,$O$6,нет)))))</f>
        <v>1</v>
      </c>
      <c r="H303" s="5">
        <f t="shared" si="6"/>
        <v>1</v>
      </c>
    </row>
    <row r="304" spans="1:8" ht="11.1" customHeight="1" x14ac:dyDescent="0.2">
      <c r="A304" s="3" t="s">
        <v>887</v>
      </c>
      <c r="B304" s="2" t="s">
        <v>190</v>
      </c>
      <c r="C304" s="8" t="s">
        <v>607</v>
      </c>
      <c r="D304" s="4" t="s">
        <v>608</v>
      </c>
      <c r="E304" s="2" t="e">
        <v>#N/A</v>
      </c>
      <c r="F304" s="15">
        <v>3</v>
      </c>
      <c r="G304" s="15">
        <f>IF(F304=$L$2,$O$2,IF(F304=$L$3,$O$3,IF(F304=$L$4,$O$4,IF(F304=$L$5,$O$5,IF(F304=$L$6,$O$6,нет)))))</f>
        <v>1</v>
      </c>
      <c r="H304" s="5">
        <f t="shared" si="6"/>
        <v>1</v>
      </c>
    </row>
    <row r="305" spans="1:8" ht="11.1" customHeight="1" x14ac:dyDescent="0.2">
      <c r="A305" s="3" t="s">
        <v>887</v>
      </c>
      <c r="B305" s="2" t="s">
        <v>190</v>
      </c>
      <c r="C305" s="8" t="s">
        <v>609</v>
      </c>
      <c r="D305" s="4" t="s">
        <v>610</v>
      </c>
      <c r="E305" s="2" t="s">
        <v>876</v>
      </c>
      <c r="F305" s="15">
        <v>3</v>
      </c>
      <c r="G305" s="15">
        <f>IF(F305=$L$2,$O$2,IF(F305=$L$3,$O$3,IF(F305=$L$4,$O$4,IF(F305=$L$5,$O$5,IF(F305=$L$6,$O$6,нет)))))</f>
        <v>1</v>
      </c>
      <c r="H305" s="5">
        <f t="shared" si="6"/>
        <v>1</v>
      </c>
    </row>
    <row r="306" spans="1:8" ht="11.1" customHeight="1" x14ac:dyDescent="0.2">
      <c r="A306" s="3" t="s">
        <v>887</v>
      </c>
      <c r="B306" s="2" t="s">
        <v>190</v>
      </c>
      <c r="C306" s="8" t="s">
        <v>611</v>
      </c>
      <c r="D306" s="4" t="s">
        <v>612</v>
      </c>
      <c r="E306" s="2" t="s">
        <v>877</v>
      </c>
      <c r="F306" s="15">
        <v>1</v>
      </c>
      <c r="G306" s="15">
        <f>IF(F306=$L$2,$O$2,IF(F306=$L$3,$O$3,IF(F306=$L$4,$O$4,IF(F306=$L$5,$O$5,IF(F306=$L$6,$O$6,нет)))))</f>
        <v>0.9</v>
      </c>
      <c r="H306" s="5">
        <v>1</v>
      </c>
    </row>
    <row r="307" spans="1:8" ht="11.1" customHeight="1" x14ac:dyDescent="0.2">
      <c r="A307" s="3" t="s">
        <v>887</v>
      </c>
      <c r="B307" s="2" t="s">
        <v>190</v>
      </c>
      <c r="C307" s="8" t="s">
        <v>613</v>
      </c>
      <c r="D307" s="4" t="s">
        <v>614</v>
      </c>
      <c r="E307" s="2" t="s">
        <v>878</v>
      </c>
      <c r="F307" s="15">
        <v>2</v>
      </c>
      <c r="G307" s="15">
        <f>IF(F307=$L$2,$O$2,IF(F307=$L$3,$O$3,IF(F307=$L$4,$O$4,IF(F307=$L$5,$O$5,IF(F307=$L$6,$O$6,нет)))))</f>
        <v>0.95</v>
      </c>
      <c r="H307" s="5">
        <v>1</v>
      </c>
    </row>
    <row r="308" spans="1:8" ht="11.1" customHeight="1" x14ac:dyDescent="0.2">
      <c r="A308" s="3" t="s">
        <v>887</v>
      </c>
      <c r="B308" s="2" t="s">
        <v>190</v>
      </c>
      <c r="C308" s="8" t="s">
        <v>615</v>
      </c>
      <c r="D308" s="4" t="s">
        <v>616</v>
      </c>
      <c r="E308" s="2" t="s">
        <v>879</v>
      </c>
      <c r="F308" s="15">
        <v>3</v>
      </c>
      <c r="G308" s="15">
        <f>IF(F308=$L$2,$O$2,IF(F308=$L$3,$O$3,IF(F308=$L$4,$O$4,IF(F308=$L$5,$O$5,IF(F308=$L$6,$O$6,нет)))))</f>
        <v>1</v>
      </c>
      <c r="H308" s="5">
        <v>1</v>
      </c>
    </row>
  </sheetData>
  <autoFilter ref="A1:G308" xr:uid="{A6D4ADCD-3748-468D-BF82-8CC60468F7AA}"/>
  <pageMargins left="0.39370078740157483" right="0.39370078740157483" top="0.39370078740157483" bottom="0.39370078740157483" header="0" footer="0"/>
  <pageSetup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5437E-8999-4B0E-AF5C-448B2511EBA0}">
  <dimension ref="B1:C46"/>
  <sheetViews>
    <sheetView workbookViewId="0">
      <selection activeCell="B8" sqref="B8"/>
    </sheetView>
  </sheetViews>
  <sheetFormatPr defaultRowHeight="11.25" x14ac:dyDescent="0.2"/>
  <cols>
    <col min="2" max="2" width="25.83203125" customWidth="1"/>
    <col min="3" max="3" width="34.6640625" customWidth="1"/>
  </cols>
  <sheetData>
    <row r="1" spans="2:3" ht="12" x14ac:dyDescent="0.2">
      <c r="B1" s="11" t="s">
        <v>936</v>
      </c>
      <c r="C1" s="11" t="s">
        <v>934</v>
      </c>
    </row>
    <row r="2" spans="2:3" ht="12" x14ac:dyDescent="0.2">
      <c r="B2" s="11" t="s">
        <v>915</v>
      </c>
      <c r="C2" s="11" t="s">
        <v>913</v>
      </c>
    </row>
    <row r="3" spans="2:3" ht="12" x14ac:dyDescent="0.2">
      <c r="B3" s="11" t="s">
        <v>915</v>
      </c>
      <c r="C3" s="11" t="s">
        <v>913</v>
      </c>
    </row>
    <row r="4" spans="2:3" ht="12" x14ac:dyDescent="0.2">
      <c r="B4" s="11" t="s">
        <v>925</v>
      </c>
      <c r="C4" s="11" t="s">
        <v>913</v>
      </c>
    </row>
    <row r="5" spans="2:3" ht="12" x14ac:dyDescent="0.2">
      <c r="B5" s="11" t="s">
        <v>912</v>
      </c>
      <c r="C5" s="11" t="s">
        <v>905</v>
      </c>
    </row>
    <row r="6" spans="2:3" ht="12" x14ac:dyDescent="0.2">
      <c r="B6" s="11" t="s">
        <v>933</v>
      </c>
      <c r="C6" s="11" t="s">
        <v>931</v>
      </c>
    </row>
    <row r="7" spans="2:3" ht="12" x14ac:dyDescent="0.2">
      <c r="B7" s="11" t="s">
        <v>943</v>
      </c>
      <c r="C7" s="11" t="s">
        <v>904</v>
      </c>
    </row>
    <row r="8" spans="2:3" ht="12" x14ac:dyDescent="0.2">
      <c r="B8" s="11" t="s">
        <v>922</v>
      </c>
      <c r="C8" s="11" t="s">
        <v>913</v>
      </c>
    </row>
    <row r="9" spans="2:3" ht="12" x14ac:dyDescent="0.2">
      <c r="B9" s="11" t="s">
        <v>932</v>
      </c>
      <c r="C9" s="11" t="s">
        <v>931</v>
      </c>
    </row>
    <row r="10" spans="2:3" ht="12" x14ac:dyDescent="0.2">
      <c r="B10" s="11" t="s">
        <v>937</v>
      </c>
      <c r="C10" s="11" t="s">
        <v>934</v>
      </c>
    </row>
    <row r="11" spans="2:3" ht="12" x14ac:dyDescent="0.2">
      <c r="B11" s="11" t="s">
        <v>927</v>
      </c>
      <c r="C11" s="11" t="s">
        <v>913</v>
      </c>
    </row>
    <row r="12" spans="2:3" ht="12" x14ac:dyDescent="0.2">
      <c r="B12" s="11" t="s">
        <v>923</v>
      </c>
      <c r="C12" s="11" t="s">
        <v>913</v>
      </c>
    </row>
    <row r="13" spans="2:3" ht="12" x14ac:dyDescent="0.2">
      <c r="B13" s="11" t="s">
        <v>940</v>
      </c>
      <c r="C13" s="11" t="s">
        <v>934</v>
      </c>
    </row>
    <row r="14" spans="2:3" ht="12" x14ac:dyDescent="0.2">
      <c r="B14" s="11" t="s">
        <v>921</v>
      </c>
      <c r="C14" s="11" t="s">
        <v>913</v>
      </c>
    </row>
    <row r="15" spans="2:3" ht="12" x14ac:dyDescent="0.2">
      <c r="B15" s="11" t="s">
        <v>939</v>
      </c>
      <c r="C15" s="11" t="s">
        <v>934</v>
      </c>
    </row>
    <row r="16" spans="2:3" ht="12" x14ac:dyDescent="0.2">
      <c r="B16" s="11" t="s">
        <v>926</v>
      </c>
      <c r="C16" s="11" t="s">
        <v>913</v>
      </c>
    </row>
    <row r="17" spans="2:3" ht="12" x14ac:dyDescent="0.2">
      <c r="B17" s="11" t="s">
        <v>938</v>
      </c>
      <c r="C17" s="11" t="s">
        <v>934</v>
      </c>
    </row>
    <row r="18" spans="2:3" ht="12" x14ac:dyDescent="0.2">
      <c r="B18" s="11" t="s">
        <v>916</v>
      </c>
      <c r="C18" s="11" t="s">
        <v>913</v>
      </c>
    </row>
    <row r="19" spans="2:3" ht="12" x14ac:dyDescent="0.2">
      <c r="B19" s="11" t="s">
        <v>944</v>
      </c>
      <c r="C19" s="11" t="s">
        <v>904</v>
      </c>
    </row>
    <row r="20" spans="2:3" ht="12" x14ac:dyDescent="0.2">
      <c r="B20" s="11" t="s">
        <v>920</v>
      </c>
      <c r="C20" s="11" t="s">
        <v>913</v>
      </c>
    </row>
    <row r="21" spans="2:3" ht="12" x14ac:dyDescent="0.2">
      <c r="B21" s="12" t="s">
        <v>941</v>
      </c>
      <c r="C21" s="11" t="s">
        <v>934</v>
      </c>
    </row>
    <row r="22" spans="2:3" ht="12" x14ac:dyDescent="0.2">
      <c r="B22" s="11" t="s">
        <v>907</v>
      </c>
      <c r="C22" s="11" t="s">
        <v>905</v>
      </c>
    </row>
    <row r="23" spans="2:3" ht="12" x14ac:dyDescent="0.2">
      <c r="B23" s="11" t="s">
        <v>930</v>
      </c>
      <c r="C23" s="11" t="s">
        <v>913</v>
      </c>
    </row>
    <row r="24" spans="2:3" ht="12" x14ac:dyDescent="0.2">
      <c r="B24" s="11" t="s">
        <v>945</v>
      </c>
      <c r="C24" s="11" t="s">
        <v>904</v>
      </c>
    </row>
    <row r="25" spans="2:3" ht="12" x14ac:dyDescent="0.2">
      <c r="B25" s="11" t="s">
        <v>946</v>
      </c>
      <c r="C25" s="11" t="s">
        <v>904</v>
      </c>
    </row>
    <row r="26" spans="2:3" ht="12" x14ac:dyDescent="0.2">
      <c r="B26" s="11" t="s">
        <v>911</v>
      </c>
      <c r="C26" s="11" t="s">
        <v>905</v>
      </c>
    </row>
    <row r="27" spans="2:3" ht="12" x14ac:dyDescent="0.2">
      <c r="B27" s="11" t="s">
        <v>947</v>
      </c>
      <c r="C27" s="11" t="s">
        <v>904</v>
      </c>
    </row>
    <row r="28" spans="2:3" ht="12" x14ac:dyDescent="0.2">
      <c r="B28" s="11" t="s">
        <v>948</v>
      </c>
      <c r="C28" s="11" t="s">
        <v>904</v>
      </c>
    </row>
    <row r="29" spans="2:3" ht="12" x14ac:dyDescent="0.2">
      <c r="B29" s="11" t="s">
        <v>949</v>
      </c>
      <c r="C29" s="11" t="s">
        <v>904</v>
      </c>
    </row>
    <row r="30" spans="2:3" ht="12" x14ac:dyDescent="0.2">
      <c r="B30" s="11" t="s">
        <v>928</v>
      </c>
      <c r="C30" s="11" t="s">
        <v>913</v>
      </c>
    </row>
    <row r="31" spans="2:3" ht="12" x14ac:dyDescent="0.2">
      <c r="B31" s="11" t="s">
        <v>918</v>
      </c>
      <c r="C31" s="11" t="s">
        <v>913</v>
      </c>
    </row>
    <row r="32" spans="2:3" ht="12" x14ac:dyDescent="0.2">
      <c r="B32" s="11" t="s">
        <v>919</v>
      </c>
      <c r="C32" s="11" t="s">
        <v>913</v>
      </c>
    </row>
    <row r="33" spans="2:3" ht="12" x14ac:dyDescent="0.2">
      <c r="B33" s="11" t="s">
        <v>950</v>
      </c>
      <c r="C33" s="11" t="s">
        <v>904</v>
      </c>
    </row>
    <row r="34" spans="2:3" ht="12" x14ac:dyDescent="0.2">
      <c r="B34" s="11" t="s">
        <v>906</v>
      </c>
      <c r="C34" s="11" t="s">
        <v>905</v>
      </c>
    </row>
    <row r="35" spans="2:3" ht="12" x14ac:dyDescent="0.2">
      <c r="B35" s="11" t="s">
        <v>935</v>
      </c>
      <c r="C35" s="11" t="s">
        <v>934</v>
      </c>
    </row>
    <row r="36" spans="2:3" ht="12" x14ac:dyDescent="0.2">
      <c r="B36" s="11" t="s">
        <v>942</v>
      </c>
      <c r="C36" s="11" t="s">
        <v>904</v>
      </c>
    </row>
    <row r="37" spans="2:3" ht="12" x14ac:dyDescent="0.2">
      <c r="B37" s="11" t="s">
        <v>914</v>
      </c>
      <c r="C37" s="11" t="s">
        <v>913</v>
      </c>
    </row>
    <row r="38" spans="2:3" ht="12" x14ac:dyDescent="0.2">
      <c r="B38" s="11" t="s">
        <v>908</v>
      </c>
      <c r="C38" s="11" t="s">
        <v>905</v>
      </c>
    </row>
    <row r="39" spans="2:3" ht="12" x14ac:dyDescent="0.2">
      <c r="B39" s="11" t="s">
        <v>951</v>
      </c>
      <c r="C39" s="11" t="s">
        <v>904</v>
      </c>
    </row>
    <row r="40" spans="2:3" ht="12" x14ac:dyDescent="0.2">
      <c r="B40" s="11" t="s">
        <v>952</v>
      </c>
      <c r="C40" s="11" t="s">
        <v>904</v>
      </c>
    </row>
    <row r="41" spans="2:3" ht="12" x14ac:dyDescent="0.2">
      <c r="B41" s="11" t="s">
        <v>929</v>
      </c>
      <c r="C41" s="11" t="s">
        <v>913</v>
      </c>
    </row>
    <row r="42" spans="2:3" ht="12" x14ac:dyDescent="0.2">
      <c r="B42" s="11" t="s">
        <v>917</v>
      </c>
      <c r="C42" s="11" t="s">
        <v>913</v>
      </c>
    </row>
    <row r="43" spans="2:3" ht="12" x14ac:dyDescent="0.2">
      <c r="B43" s="11" t="s">
        <v>909</v>
      </c>
      <c r="C43" s="11" t="s">
        <v>905</v>
      </c>
    </row>
    <row r="44" spans="2:3" ht="12" x14ac:dyDescent="0.2">
      <c r="B44" s="11" t="s">
        <v>953</v>
      </c>
      <c r="C44" s="11" t="s">
        <v>904</v>
      </c>
    </row>
    <row r="45" spans="2:3" ht="12" x14ac:dyDescent="0.2">
      <c r="B45" s="11" t="s">
        <v>924</v>
      </c>
      <c r="C45" s="11" t="s">
        <v>913</v>
      </c>
    </row>
    <row r="46" spans="2:3" ht="12" x14ac:dyDescent="0.2">
      <c r="B46" s="11" t="s">
        <v>910</v>
      </c>
      <c r="C46" s="11" t="s">
        <v>905</v>
      </c>
    </row>
  </sheetData>
  <sortState ref="B1:C46">
    <sortCondition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D2DB-7B43-4876-915C-27D920C91A1F}">
  <sheetPr filterMode="1"/>
  <dimension ref="C1:E11"/>
  <sheetViews>
    <sheetView workbookViewId="0">
      <selection activeCell="E4" sqref="E4"/>
    </sheetView>
  </sheetViews>
  <sheetFormatPr defaultRowHeight="11.25" x14ac:dyDescent="0.2"/>
  <cols>
    <col min="3" max="3" width="27.6640625" customWidth="1"/>
    <col min="4" max="4" width="19.33203125" customWidth="1"/>
    <col min="5" max="5" width="20.1640625" customWidth="1"/>
  </cols>
  <sheetData>
    <row r="1" spans="3:5" x14ac:dyDescent="0.2">
      <c r="D1" s="9" t="s">
        <v>898</v>
      </c>
      <c r="E1" s="9" t="s">
        <v>899</v>
      </c>
    </row>
    <row r="2" spans="3:5" hidden="1" x14ac:dyDescent="0.2">
      <c r="C2" s="7" t="s">
        <v>14</v>
      </c>
      <c r="D2" s="5">
        <v>1</v>
      </c>
      <c r="E2" s="5">
        <v>0.9</v>
      </c>
    </row>
    <row r="3" spans="3:5" hidden="1" x14ac:dyDescent="0.2">
      <c r="C3" s="7" t="s">
        <v>36</v>
      </c>
      <c r="D3" s="5">
        <v>1</v>
      </c>
      <c r="E3" s="5">
        <v>0.9</v>
      </c>
    </row>
    <row r="4" spans="3:5" x14ac:dyDescent="0.2">
      <c r="C4" s="7" t="s">
        <v>565</v>
      </c>
      <c r="D4" s="5">
        <v>0.9</v>
      </c>
      <c r="E4" s="5">
        <v>1</v>
      </c>
    </row>
    <row r="5" spans="3:5" x14ac:dyDescent="0.2">
      <c r="C5" s="7" t="s">
        <v>573</v>
      </c>
      <c r="D5" s="5">
        <v>0.9</v>
      </c>
      <c r="E5" s="5">
        <v>0.9</v>
      </c>
    </row>
    <row r="6" spans="3:5" x14ac:dyDescent="0.2">
      <c r="C6" s="7" t="s">
        <v>575</v>
      </c>
      <c r="D6" s="5">
        <v>0.9</v>
      </c>
      <c r="E6" s="5">
        <v>0.9</v>
      </c>
    </row>
    <row r="7" spans="3:5" x14ac:dyDescent="0.2">
      <c r="C7" s="7" t="s">
        <v>577</v>
      </c>
      <c r="D7" s="5">
        <v>0.9</v>
      </c>
      <c r="E7" s="5">
        <v>0.9</v>
      </c>
    </row>
    <row r="8" spans="3:5" x14ac:dyDescent="0.2">
      <c r="C8" s="7" t="s">
        <v>581</v>
      </c>
      <c r="D8" s="5">
        <v>0.9</v>
      </c>
      <c r="E8" s="5">
        <v>1</v>
      </c>
    </row>
    <row r="9" spans="3:5" x14ac:dyDescent="0.2">
      <c r="C9" s="7" t="s">
        <v>595</v>
      </c>
      <c r="D9" s="5">
        <v>0.9</v>
      </c>
      <c r="E9" s="5">
        <v>1</v>
      </c>
    </row>
    <row r="10" spans="3:5" x14ac:dyDescent="0.2">
      <c r="C10" s="7" t="s">
        <v>599</v>
      </c>
      <c r="D10" s="5">
        <v>0.9</v>
      </c>
      <c r="E10" s="5">
        <v>0.9</v>
      </c>
    </row>
    <row r="11" spans="3:5" x14ac:dyDescent="0.2">
      <c r="C11" s="7" t="s">
        <v>611</v>
      </c>
      <c r="D11" s="5">
        <v>0.9</v>
      </c>
      <c r="E11" s="5">
        <v>1</v>
      </c>
    </row>
  </sheetData>
  <autoFilter ref="C1:E11" xr:uid="{ABF92E30-9871-4191-B981-6CA4027DD20F}">
    <filterColumn colId="1">
      <filters>
        <filter val="0,9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TDSheet</vt:lpstr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Dunaytseva</dc:creator>
  <cp:lastModifiedBy>Dmitry Apanasik</cp:lastModifiedBy>
  <dcterms:created xsi:type="dcterms:W3CDTF">2021-09-23T09:02:52Z</dcterms:created>
  <dcterms:modified xsi:type="dcterms:W3CDTF">2021-09-23T09:34:02Z</dcterms:modified>
</cp:coreProperties>
</file>